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 tabRatio="933"/>
  </bookViews>
  <sheets>
    <sheet name="（イ）⑤売上表" sheetId="16" r:id="rId1"/>
  </sheets>
  <calcPr calcId="145621"/>
</workbook>
</file>

<file path=xl/calcChain.xml><?xml version="1.0" encoding="utf-8"?>
<calcChain xmlns="http://schemas.openxmlformats.org/spreadsheetml/2006/main">
  <c r="H18" i="16" l="1"/>
  <c r="H19" i="16"/>
  <c r="K19" i="16"/>
  <c r="N19" i="16"/>
  <c r="S18" i="16"/>
  <c r="K17" i="16"/>
  <c r="Q19" i="16"/>
  <c r="V18" i="16" s="1"/>
  <c r="S19" i="16" l="1"/>
  <c r="T18" i="16" s="1"/>
  <c r="Q15" i="16"/>
  <c r="S15" i="16" s="1"/>
  <c r="Q14" i="16"/>
  <c r="Q13" i="16"/>
  <c r="S13" i="16" s="1"/>
  <c r="Q12" i="16"/>
  <c r="Q11" i="16"/>
  <c r="S11" i="16" s="1"/>
  <c r="Q10" i="16"/>
  <c r="Q9" i="16"/>
  <c r="S9" i="16" s="1"/>
  <c r="Q8" i="16"/>
  <c r="S14" i="16"/>
  <c r="S12" i="16"/>
  <c r="S10" i="16"/>
  <c r="S8" i="16"/>
  <c r="N17" i="16"/>
  <c r="N16" i="16"/>
  <c r="K16" i="16"/>
  <c r="N18" i="16"/>
  <c r="K18" i="16"/>
  <c r="H17" i="16"/>
  <c r="Q17" i="16" s="1"/>
  <c r="S17" i="16" s="1"/>
  <c r="H16" i="16"/>
  <c r="M18" i="16"/>
  <c r="J18" i="16"/>
  <c r="S16" i="16" l="1"/>
  <c r="Q18" i="16"/>
  <c r="Q16" i="16"/>
  <c r="V16" i="16"/>
  <c r="T16" i="16" l="1"/>
</calcChain>
</file>

<file path=xl/sharedStrings.xml><?xml version="1.0" encoding="utf-8"?>
<sst xmlns="http://schemas.openxmlformats.org/spreadsheetml/2006/main" count="85" uniqueCount="48">
  <si>
    <t>住所</t>
    <rPh sb="0" eb="2">
      <t>ジュウショ</t>
    </rPh>
    <phoneticPr fontId="1"/>
  </si>
  <si>
    <t>氏名</t>
    <rPh sb="0" eb="2">
      <t>シメイ</t>
    </rPh>
    <phoneticPr fontId="1"/>
  </si>
  <si>
    <t>屋号</t>
    <rPh sb="0" eb="2">
      <t>ヤゴウ</t>
    </rPh>
    <phoneticPr fontId="1"/>
  </si>
  <si>
    <t>印</t>
    <rPh sb="0" eb="1">
      <t>イン</t>
    </rPh>
    <phoneticPr fontId="1"/>
  </si>
  <si>
    <t>（単位：円）</t>
    <rPh sb="1" eb="3">
      <t>タンイ</t>
    </rPh>
    <rPh sb="4" eb="5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</si>
  <si>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</si>
  <si>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A</t>
    <phoneticPr fontId="1"/>
  </si>
  <si>
    <t>B</t>
    <phoneticPr fontId="1"/>
  </si>
  <si>
    <t>C</t>
    <phoneticPr fontId="1"/>
  </si>
  <si>
    <t>最近1か月
減少率(％)
（イ）</t>
    <rPh sb="0" eb="2">
      <t>サイキン</t>
    </rPh>
    <rPh sb="4" eb="5">
      <t>ゲツ</t>
    </rPh>
    <rPh sb="6" eb="9">
      <t>ゲンショウリツ</t>
    </rPh>
    <phoneticPr fontId="1"/>
  </si>
  <si>
    <t>３か月
減少率(％)
（ロ）</t>
    <rPh sb="2" eb="3">
      <t>ゲツ</t>
    </rPh>
    <rPh sb="4" eb="7">
      <t>ゲンショウリツ</t>
    </rPh>
    <phoneticPr fontId="1"/>
  </si>
  <si>
    <t>月</t>
    <rPh sb="0" eb="1">
      <t>ツキ</t>
    </rPh>
    <phoneticPr fontId="1"/>
  </si>
  <si>
    <t>３ヶ月合計</t>
    <rPh sb="2" eb="3">
      <t>ゲツ</t>
    </rPh>
    <rPh sb="3" eb="5">
      <t>ゴウケイ</t>
    </rPh>
    <phoneticPr fontId="1"/>
  </si>
  <si>
    <t>10
月</t>
    <rPh sb="3" eb="4">
      <t>ガツ</t>
    </rPh>
    <phoneticPr fontId="1"/>
  </si>
  <si>
    <t>11
月</t>
    <rPh sb="3" eb="4">
      <t>ガツ</t>
    </rPh>
    <phoneticPr fontId="1"/>
  </si>
  <si>
    <t>12
月</t>
    <rPh sb="3" eb="4">
      <t>ガツ</t>
    </rPh>
    <phoneticPr fontId="1"/>
  </si>
  <si>
    <t>D</t>
    <phoneticPr fontId="1"/>
  </si>
  <si>
    <t>B-(A+D)
/B×100</t>
    <phoneticPr fontId="1"/>
  </si>
  <si>
    <t>　＜注意事項＞</t>
    <rPh sb="2" eb="4">
      <t>チュウイ</t>
    </rPh>
    <rPh sb="4" eb="6">
      <t>ジコウ</t>
    </rPh>
    <phoneticPr fontId="1"/>
  </si>
  <si>
    <t>　【例】〇年〇月の見込み売上高は、前年同月の２０パーセント減を見込み積算した〇〇〇，〇〇〇円である。</t>
  </si>
  <si>
    <t>2　見込み売上高等の＜算出根拠＞をご記入ください。</t>
    <rPh sb="2" eb="4">
      <t>ミコ</t>
    </rPh>
    <rPh sb="5" eb="7">
      <t>ウリアゲ</t>
    </rPh>
    <rPh sb="7" eb="8">
      <t>ダカ</t>
    </rPh>
    <rPh sb="8" eb="9">
      <t>トウ</t>
    </rPh>
    <rPh sb="11" eb="13">
      <t>サンシュツ</t>
    </rPh>
    <rPh sb="13" eb="15">
      <t>コンキョ</t>
    </rPh>
    <rPh sb="18" eb="20">
      <t>キニュウ</t>
    </rPh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</si>
  <si>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</si>
  <si>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>指定業種</t>
    <rPh sb="0" eb="2">
      <t>シテイ</t>
    </rPh>
    <rPh sb="2" eb="3">
      <t>ギョウ</t>
    </rPh>
    <rPh sb="3" eb="4">
      <t>タネ</t>
    </rPh>
    <phoneticPr fontId="1"/>
  </si>
  <si>
    <t>（中分類）</t>
    <rPh sb="1" eb="4">
      <t>チュウブンルイ</t>
    </rPh>
    <phoneticPr fontId="1"/>
  </si>
  <si>
    <t>月</t>
    <rPh sb="0" eb="1">
      <t>ガツ</t>
    </rPh>
    <phoneticPr fontId="1"/>
  </si>
  <si>
    <t>実績</t>
    <rPh sb="0" eb="2">
      <t>ジッセキ</t>
    </rPh>
    <phoneticPr fontId="1"/>
  </si>
  <si>
    <t>見込</t>
    <rPh sb="0" eb="2">
      <t>ミコ</t>
    </rPh>
    <phoneticPr fontId="1"/>
  </si>
  <si>
    <t>10月～12月
の平均</t>
    <rPh sb="2" eb="3">
      <t>ガツ</t>
    </rPh>
    <rPh sb="6" eb="7">
      <t>ガツ</t>
    </rPh>
    <rPh sb="9" eb="11">
      <t>ヘイキン</t>
    </rPh>
    <phoneticPr fontId="1"/>
  </si>
  <si>
    <t>10月～12月
の合計</t>
    <rPh sb="2" eb="3">
      <t>ガツ</t>
    </rPh>
    <rPh sb="6" eb="7">
      <t>ガツ</t>
    </rPh>
    <rPh sb="9" eb="11">
      <t>ゴウケイ</t>
    </rPh>
    <phoneticPr fontId="1"/>
  </si>
  <si>
    <t>申請年
(　　　　年)</t>
    <rPh sb="0" eb="2">
      <t>シンセイ</t>
    </rPh>
    <rPh sb="2" eb="3">
      <t>ネン</t>
    </rPh>
    <rPh sb="9" eb="10">
      <t>ネン</t>
    </rPh>
    <phoneticPr fontId="1"/>
  </si>
  <si>
    <t>前　年
(　　　　年)</t>
    <rPh sb="0" eb="1">
      <t>ゼン</t>
    </rPh>
    <rPh sb="2" eb="3">
      <t>ネン</t>
    </rPh>
    <rPh sb="3" eb="4">
      <t>サルドシ</t>
    </rPh>
    <rPh sb="9" eb="10">
      <t>ネン</t>
    </rPh>
    <phoneticPr fontId="1"/>
  </si>
  <si>
    <t>売上高等
（前 年）</t>
    <rPh sb="0" eb="2">
      <t>ウリアゲ</t>
    </rPh>
    <rPh sb="2" eb="3">
      <t>ダカ</t>
    </rPh>
    <rPh sb="3" eb="4">
      <t>トウ</t>
    </rPh>
    <rPh sb="6" eb="7">
      <t>ゼン</t>
    </rPh>
    <rPh sb="8" eb="9">
      <t>ネン</t>
    </rPh>
    <phoneticPr fontId="1"/>
  </si>
  <si>
    <t>(1) 指定業種</t>
    <rPh sb="4" eb="6">
      <t>シテイ</t>
    </rPh>
    <rPh sb="6" eb="8">
      <t>ギョウシュ</t>
    </rPh>
    <phoneticPr fontId="1"/>
  </si>
  <si>
    <t>の売上高等</t>
    <rPh sb="1" eb="3">
      <t>ウリアゲ</t>
    </rPh>
    <rPh sb="3" eb="4">
      <t>ダカ</t>
    </rPh>
    <rPh sb="4" eb="5">
      <t>トウ</t>
    </rPh>
    <phoneticPr fontId="1"/>
  </si>
  <si>
    <t>(2) 企業全体</t>
    <rPh sb="4" eb="6">
      <t>キギョウ</t>
    </rPh>
    <rPh sb="6" eb="8">
      <t>ゼンタイ</t>
    </rPh>
    <phoneticPr fontId="1"/>
  </si>
  <si>
    <t>指定業種以外の
対象外業種</t>
    <rPh sb="0" eb="2">
      <t>シテイ</t>
    </rPh>
    <rPh sb="2" eb="4">
      <t>ギョウシュ</t>
    </rPh>
    <rPh sb="4" eb="6">
      <t>イガイ</t>
    </rPh>
    <rPh sb="8" eb="11">
      <t>タイショウガイ</t>
    </rPh>
    <rPh sb="11" eb="13">
      <t>ギョウシュ</t>
    </rPh>
    <phoneticPr fontId="1"/>
  </si>
  <si>
    <t xml:space="preserve">認定申請にあたっては、①指定業種を営んでいることが疎明できる書類等（信用調、企業概要、許可証等）
②上記売上高が分かる書類等（試算表、売上元帳等）を添付してください。
ただし、証明者が公認会計士・税理士によるものは、②の書類を省略することができるものとします。
</t>
    <rPh sb="12" eb="14">
      <t>シテイ</t>
    </rPh>
    <rPh sb="50" eb="52">
      <t>ジョウキ</t>
    </rPh>
    <rPh sb="74" eb="76">
      <t>テンプ</t>
    </rPh>
    <rPh sb="88" eb="90">
      <t>ショウメイ</t>
    </rPh>
    <rPh sb="90" eb="91">
      <t>シャ</t>
    </rPh>
    <rPh sb="92" eb="94">
      <t>コウニン</t>
    </rPh>
    <rPh sb="94" eb="96">
      <t>カイケイ</t>
    </rPh>
    <rPh sb="96" eb="97">
      <t>シ</t>
    </rPh>
    <rPh sb="98" eb="101">
      <t>ゼイリシ</t>
    </rPh>
    <rPh sb="110" eb="112">
      <t>ショルイ</t>
    </rPh>
    <rPh sb="113" eb="115">
      <t>ショウリャク</t>
    </rPh>
    <phoneticPr fontId="1"/>
  </si>
  <si>
    <t>※小数点第２位以下を切り捨て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</si>
  <si>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r>
      <t xml:space="preserve">２ヶ月合計
</t>
    </r>
    <r>
      <rPr>
        <sz val="9"/>
        <rFont val="ＭＳ 明朝"/>
        <family val="1"/>
        <charset val="128"/>
      </rPr>
      <t>見込み</t>
    </r>
    <rPh sb="2" eb="3">
      <t>ゲツ</t>
    </rPh>
    <rPh sb="3" eb="5">
      <t>ゴウケイ</t>
    </rPh>
    <rPh sb="6" eb="8">
      <t>ミコ</t>
    </rPh>
    <phoneticPr fontId="1"/>
  </si>
  <si>
    <t xml:space="preserve">1．次の①②の売上高を記載する。
　①指定業種(※１）の最近１か月間(※２）及びその後２か月間の見込み売上高と令和元年10～12月の売上高
　②企業全体の最近１か月間(※２）及びその後２か月間の見込み売上高と令和元年10～12月の売上高 
　※１　日本標準産業分類（平成25年10月改定）において分類された業種区分による「中分類」とする。
  ※２　最近１か月とは、原則として申請日を含む月の前月の１か月間とする。
</t>
    <rPh sb="2" eb="3">
      <t>ツギ</t>
    </rPh>
    <rPh sb="7" eb="9">
      <t>ウリアゲ</t>
    </rPh>
    <rPh sb="9" eb="10">
      <t>ダカ</t>
    </rPh>
    <rPh sb="11" eb="13">
      <t>キサイ</t>
    </rPh>
    <rPh sb="19" eb="21">
      <t>シテイ</t>
    </rPh>
    <rPh sb="21" eb="23">
      <t>ギョウシュ</t>
    </rPh>
    <rPh sb="28" eb="30">
      <t>サイキン</t>
    </rPh>
    <rPh sb="32" eb="33">
      <t>ゲツ</t>
    </rPh>
    <rPh sb="33" eb="34">
      <t>カン</t>
    </rPh>
    <rPh sb="38" eb="39">
      <t>オヨ</t>
    </rPh>
    <rPh sb="42" eb="43">
      <t>ゴ</t>
    </rPh>
    <rPh sb="45" eb="46">
      <t>ゲツ</t>
    </rPh>
    <rPh sb="46" eb="47">
      <t>カン</t>
    </rPh>
    <rPh sb="48" eb="50">
      <t>ミコ</t>
    </rPh>
    <rPh sb="51" eb="53">
      <t>ウリアゲ</t>
    </rPh>
    <rPh sb="53" eb="54">
      <t>ダカ</t>
    </rPh>
    <rPh sb="55" eb="57">
      <t>レイワ</t>
    </rPh>
    <rPh sb="57" eb="59">
      <t>ガンネン</t>
    </rPh>
    <rPh sb="64" eb="65">
      <t>ガツ</t>
    </rPh>
    <rPh sb="66" eb="68">
      <t>ウリアゲ</t>
    </rPh>
    <rPh sb="68" eb="69">
      <t>ダカ</t>
    </rPh>
    <rPh sb="72" eb="74">
      <t>キギョウ</t>
    </rPh>
    <rPh sb="74" eb="76">
      <t>ゼンタイ</t>
    </rPh>
    <rPh sb="124" eb="126">
      <t>ニホン</t>
    </rPh>
    <rPh sb="126" eb="128">
      <t>ヒョウジュン</t>
    </rPh>
    <rPh sb="128" eb="130">
      <t>サンギョウ</t>
    </rPh>
    <rPh sb="130" eb="132">
      <t>ブンルイ</t>
    </rPh>
    <rPh sb="133" eb="135">
      <t>ヘイセイ</t>
    </rPh>
    <rPh sb="137" eb="138">
      <t>ネン</t>
    </rPh>
    <rPh sb="140" eb="141">
      <t>ガツ</t>
    </rPh>
    <rPh sb="141" eb="143">
      <t>カイテイ</t>
    </rPh>
    <rPh sb="148" eb="150">
      <t>ブンルイ</t>
    </rPh>
    <rPh sb="153" eb="155">
      <t>ギョウシュ</t>
    </rPh>
    <rPh sb="155" eb="157">
      <t>クブン</t>
    </rPh>
    <rPh sb="161" eb="164">
      <t>チュウブンルイ</t>
    </rPh>
    <phoneticPr fontId="1"/>
  </si>
  <si>
    <t>以下の業種は保証の対象外業種となります。
①農業②林業（素材生産業及び素材生産サービス業を除く）③漁業④金融業⑤保険業（保険媒介代理業及び保険サービス業を除く）
⑥射幸性や遊興性の高い業種（公序良俗に反する業種）⑦本来的に中小企業としてなじまない業種（宗教など）</t>
    <rPh sb="0" eb="2">
      <t>イカ</t>
    </rPh>
    <rPh sb="3" eb="5">
      <t>ギョウシュ</t>
    </rPh>
    <rPh sb="6" eb="8">
      <t>ホショウ</t>
    </rPh>
    <rPh sb="9" eb="12">
      <t>タイショウガイ</t>
    </rPh>
    <rPh sb="12" eb="14">
      <t>ギョウシュ</t>
    </rPh>
    <rPh sb="22" eb="24">
      <t>ノウギョウ</t>
    </rPh>
    <rPh sb="25" eb="27">
      <t>リンギョウ</t>
    </rPh>
    <rPh sb="28" eb="30">
      <t>ソザイ</t>
    </rPh>
    <rPh sb="30" eb="32">
      <t>セイサン</t>
    </rPh>
    <rPh sb="32" eb="33">
      <t>ギョウ</t>
    </rPh>
    <rPh sb="33" eb="34">
      <t>オヨ</t>
    </rPh>
    <rPh sb="35" eb="37">
      <t>ソザイ</t>
    </rPh>
    <rPh sb="37" eb="39">
      <t>セイサン</t>
    </rPh>
    <rPh sb="43" eb="44">
      <t>ギョウ</t>
    </rPh>
    <rPh sb="45" eb="46">
      <t>ノゾ</t>
    </rPh>
    <rPh sb="49" eb="51">
      <t>ギョギョウ</t>
    </rPh>
    <rPh sb="52" eb="55">
      <t>キンユウギョウ</t>
    </rPh>
    <rPh sb="56" eb="59">
      <t>ホケンギョウ</t>
    </rPh>
    <rPh sb="60" eb="62">
      <t>ホケン</t>
    </rPh>
    <rPh sb="62" eb="64">
      <t>バイカイ</t>
    </rPh>
    <rPh sb="64" eb="66">
      <t>ダイリ</t>
    </rPh>
    <rPh sb="66" eb="67">
      <t>ギョウ</t>
    </rPh>
    <rPh sb="67" eb="68">
      <t>オヨ</t>
    </rPh>
    <rPh sb="69" eb="71">
      <t>ホケン</t>
    </rPh>
    <rPh sb="75" eb="76">
      <t>ギョウ</t>
    </rPh>
    <rPh sb="77" eb="78">
      <t>ノゾ</t>
    </rPh>
    <rPh sb="82" eb="83">
      <t>シャ</t>
    </rPh>
    <rPh sb="86" eb="88">
      <t>ユウキョウ</t>
    </rPh>
    <rPh sb="88" eb="89">
      <t>セイ</t>
    </rPh>
    <rPh sb="90" eb="91">
      <t>タカ</t>
    </rPh>
    <rPh sb="92" eb="94">
      <t>ギョウシュ</t>
    </rPh>
    <rPh sb="95" eb="99">
      <t>コウジョリョウゾク</t>
    </rPh>
    <rPh sb="97" eb="99">
      <t>リョウゾク</t>
    </rPh>
    <rPh sb="100" eb="101">
      <t>ハン</t>
    </rPh>
    <rPh sb="103" eb="105">
      <t>ギョウシュ</t>
    </rPh>
    <rPh sb="107" eb="110">
      <t>ホンライテキ</t>
    </rPh>
    <rPh sb="111" eb="113">
      <t>チュウショウ</t>
    </rPh>
    <rPh sb="113" eb="115">
      <t>キギョウ</t>
    </rPh>
    <rPh sb="123" eb="125">
      <t>ギョウシュ</t>
    </rPh>
    <rPh sb="126" eb="128">
      <t>シュウキョウ</t>
    </rPh>
    <phoneticPr fontId="1"/>
  </si>
  <si>
    <t>(C-A)/C
×100</t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</si>
  <si>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</si>
  <si>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</si>
  <si>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</si>
  <si>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証明者（公認会計士・税理士名等）</t>
    <rPh sb="0" eb="2">
      <t>ショウメイ</t>
    </rPh>
    <rPh sb="2" eb="3">
      <t>シャ</t>
    </rPh>
    <rPh sb="4" eb="6">
      <t>コウニン</t>
    </rPh>
    <rPh sb="6" eb="8">
      <t>カイケイ</t>
    </rPh>
    <rPh sb="8" eb="9">
      <t>シ</t>
    </rPh>
    <rPh sb="10" eb="13">
      <t>ゼイリシ</t>
    </rPh>
    <rPh sb="13" eb="14">
      <t>メイ</t>
    </rPh>
    <rPh sb="14" eb="15">
      <t>ナド</t>
    </rPh>
    <phoneticPr fontId="1"/>
  </si>
  <si>
    <r>
      <t xml:space="preserve">　　　　　　　　　　　　　       </t>
    </r>
    <r>
      <rPr>
        <sz val="14"/>
        <rFont val="ＭＳ 明朝"/>
        <family val="1"/>
        <charset val="128"/>
      </rPr>
      <t>様の比較表</t>
    </r>
    <rPh sb="20" eb="21">
      <t>サマ</t>
    </rPh>
    <rPh sb="22" eb="24">
      <t>ヒカク</t>
    </rPh>
    <rPh sb="24" eb="25">
      <t>ヒョウ</t>
    </rPh>
    <phoneticPr fontId="1"/>
  </si>
  <si>
    <t>５号（イ）-9,12,15 運用緩和</t>
    <rPh sb="1" eb="2">
      <t>ゴウ</t>
    </rPh>
    <rPh sb="14" eb="16">
      <t>ウンヨウ</t>
    </rPh>
    <rPh sb="16" eb="18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</si>
</sst>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</xf>
    <xf numFmtId="176" fontId="2" fillId="0" borderId="6" xfId="0" applyNumberFormat="1" applyFont="1" applyBorder="1" applyAlignment="1" applyProtection="1">
      <alignment horizontal="right" vertical="center" shrinkToFit="1"/>
    </xf>
    <xf numFmtId="176" fontId="2" fillId="0" borderId="7" xfId="0" applyNumberFormat="1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right" vertical="center" wrapText="1" shrinkToFit="1"/>
      <protection locked="0"/>
    </xf>
    <xf numFmtId="176" fontId="2" fillId="0" borderId="3" xfId="0" applyNumberFormat="1" applyFont="1" applyBorder="1" applyAlignment="1" applyProtection="1">
      <alignment horizontal="right" vertical="center" wrapText="1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right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176" fontId="2" fillId="0" borderId="3" xfId="0" applyNumberFormat="1" applyFont="1" applyBorder="1" applyAlignment="1" applyProtection="1">
      <alignment vertical="center" shrinkToFit="1"/>
      <protection locked="0"/>
    </xf>
    <xf numFmtId="176" fontId="2" fillId="0" borderId="8" xfId="0" applyNumberFormat="1" applyFont="1" applyBorder="1" applyAlignment="1" applyProtection="1">
      <alignment vertical="center" shrinkToFit="1"/>
    </xf>
    <xf numFmtId="176" fontId="2" fillId="0" borderId="14" xfId="0" applyNumberFormat="1" applyFont="1" applyBorder="1" applyAlignment="1" applyProtection="1">
      <alignment vertical="center" shrinkToFit="1"/>
      <protection locked="0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176" fontId="2" fillId="0" borderId="15" xfId="0" applyNumberFormat="1" applyFont="1" applyBorder="1" applyAlignment="1" applyProtection="1">
      <alignment horizontal="right" vertical="center" shrinkToFit="1"/>
    </xf>
    <xf numFmtId="176" fontId="2" fillId="0" borderId="16" xfId="0" applyNumberFormat="1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top"/>
      <protection locked="0"/>
    </xf>
    <xf numFmtId="176" fontId="2" fillId="0" borderId="13" xfId="0" applyNumberFormat="1" applyFont="1" applyBorder="1" applyAlignment="1" applyProtection="1">
      <alignment horizontal="right" vertical="center" shrinkToFit="1"/>
    </xf>
    <xf numFmtId="176" fontId="2" fillId="0" borderId="10" xfId="0" applyNumberFormat="1" applyFont="1" applyBorder="1" applyAlignment="1" applyProtection="1">
      <alignment horizontal="right" vertical="center" wrapText="1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</xf>
    <xf numFmtId="176" fontId="2" fillId="0" borderId="17" xfId="0" applyNumberFormat="1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wrapText="1" shrinkToFit="1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wrapText="1" shrinkToFit="1"/>
      <protection locked="0"/>
    </xf>
    <xf numFmtId="0" fontId="8" fillId="0" borderId="42" xfId="0" applyFont="1" applyBorder="1" applyAlignment="1" applyProtection="1">
      <alignment horizont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7" fontId="2" fillId="0" borderId="14" xfId="0" applyNumberFormat="1" applyFont="1" applyBorder="1" applyAlignment="1" applyProtection="1">
      <alignment horizontal="right" vertical="center"/>
    </xf>
    <xf numFmtId="177" fontId="2" fillId="0" borderId="24" xfId="0" applyNumberFormat="1" applyFont="1" applyBorder="1" applyAlignment="1" applyProtection="1">
      <alignment horizontal="right" vertical="center"/>
    </xf>
    <xf numFmtId="177" fontId="2" fillId="0" borderId="28" xfId="0" applyNumberFormat="1" applyFont="1" applyBorder="1" applyAlignment="1" applyProtection="1">
      <alignment horizontal="right" vertical="center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176" fontId="2" fillId="0" borderId="6" xfId="0" applyNumberFormat="1" applyFont="1" applyBorder="1" applyAlignment="1" applyProtection="1">
      <alignment horizontal="right" vertical="center" shrinkToFit="1"/>
      <protection locked="0"/>
    </xf>
    <xf numFmtId="176" fontId="2" fillId="0" borderId="13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176" fontId="2" fillId="0" borderId="19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176" fontId="2" fillId="0" borderId="12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37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176" fontId="2" fillId="0" borderId="37" xfId="0" applyNumberFormat="1" applyFont="1" applyBorder="1" applyAlignment="1" applyProtection="1">
      <alignment horizontal="right" vertical="center" shrinkToFit="1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33" xfId="0" applyNumberFormat="1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right" vertical="center" shrinkToFit="1"/>
      <protection locked="0"/>
    </xf>
    <xf numFmtId="176" fontId="2" fillId="0" borderId="24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2" fillId="0" borderId="10" xfId="0" applyFont="1" applyBorder="1" applyAlignment="1" applyProtection="1">
      <alignment horizontal="left" vertical="top" shrinkToFit="1"/>
      <protection locked="0"/>
    </xf>
    <xf numFmtId="0" fontId="2" fillId="0" borderId="19" xfId="0" applyFont="1" applyBorder="1" applyAlignment="1" applyProtection="1">
      <alignment horizontal="left" vertical="top" shrinkToFit="1"/>
      <protection locked="0"/>
    </xf>
    <xf numFmtId="0" fontId="2" fillId="0" borderId="11" xfId="0" applyFont="1" applyBorder="1" applyAlignment="1" applyProtection="1">
      <alignment horizontal="left" vertical="top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showZeros="0" tabSelected="1" view="pageBreakPreview" zoomScale="85" zoomScaleNormal="100" zoomScaleSheetLayoutView="85" workbookViewId="0">
      <selection activeCell="A4" sqref="A4:U4"/>
    </sheetView>
  </sheetViews>
  <sheetFormatPr defaultRowHeight="13.5" x14ac:dyDescent="0.15"/>
  <cols>
    <col min="1" max="4" width="3.375" style="5" customWidth="1"/>
    <col min="5" max="6" width="6.125" style="5" customWidth="1"/>
    <col min="7" max="7" width="3.25" style="5" customWidth="1"/>
    <col min="8" max="8" width="9.375" style="5" customWidth="1"/>
    <col min="9" max="9" width="3.625" style="5" customWidth="1"/>
    <col min="10" max="10" width="2.75" style="5" customWidth="1"/>
    <col min="11" max="11" width="9.375" style="5" customWidth="1"/>
    <col min="12" max="12" width="4.125" style="5" customWidth="1"/>
    <col min="13" max="13" width="2.75" style="5" customWidth="1"/>
    <col min="14" max="14" width="9.375" style="5" customWidth="1"/>
    <col min="15" max="15" width="4.125" style="5" customWidth="1"/>
    <col min="16" max="16" width="2.625" style="5" customWidth="1"/>
    <col min="17" max="17" width="11.75" style="5" customWidth="1"/>
    <col min="18" max="18" width="3.625" style="26" customWidth="1"/>
    <col min="19" max="19" width="10.375" style="5" customWidth="1"/>
    <col min="20" max="21" width="5.75" style="5" customWidth="1"/>
    <col min="22" max="23" width="5.625" style="5" customWidth="1"/>
    <col min="24" max="24" width="2.75" style="5" customWidth="1"/>
    <col min="25" max="29" width="5.625" style="5" customWidth="1"/>
    <col min="30" max="16384" width="9" style="5"/>
  </cols>
  <sheetData>
    <row r="1" spans="1:23" s="1" customFormat="1" ht="18" customHeight="1" x14ac:dyDescent="0.15">
      <c r="A1" s="33" t="s">
        <v>47</v>
      </c>
      <c r="R1" s="45"/>
    </row>
    <row r="2" spans="1:23" ht="35.450000000000003" customHeight="1" x14ac:dyDescent="0.2">
      <c r="A2" s="2"/>
      <c r="B2" s="3" t="s">
        <v>46</v>
      </c>
      <c r="C2" s="2"/>
      <c r="D2" s="3"/>
      <c r="F2" s="4"/>
      <c r="G2" s="4"/>
      <c r="H2" s="4"/>
      <c r="I2" s="4"/>
      <c r="J2" s="4"/>
      <c r="K2" s="4"/>
      <c r="L2" s="4"/>
    </row>
    <row r="3" spans="1:23" ht="17.45" customHeight="1" x14ac:dyDescent="0.15"/>
    <row r="4" spans="1:23" ht="91.15" customHeight="1" x14ac:dyDescent="0.15">
      <c r="A4" s="112" t="s">
        <v>39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3" ht="15" customHeight="1" x14ac:dyDescent="0.15">
      <c r="S5" s="7" t="s">
        <v>4</v>
      </c>
      <c r="T5" s="7"/>
      <c r="U5" s="7"/>
    </row>
    <row r="6" spans="1:23" s="8" customFormat="1" ht="28.5" customHeight="1" x14ac:dyDescent="0.15">
      <c r="A6" s="103" t="s">
        <v>22</v>
      </c>
      <c r="B6" s="126"/>
      <c r="C6" s="126"/>
      <c r="D6" s="104"/>
      <c r="E6" s="116" t="s">
        <v>29</v>
      </c>
      <c r="F6" s="117"/>
      <c r="G6" s="122" t="s">
        <v>24</v>
      </c>
      <c r="H6" s="123"/>
      <c r="I6" s="23" t="s">
        <v>25</v>
      </c>
      <c r="J6" s="34"/>
      <c r="K6" s="35" t="s">
        <v>11</v>
      </c>
      <c r="L6" s="23" t="s">
        <v>26</v>
      </c>
      <c r="M6" s="120" t="s">
        <v>24</v>
      </c>
      <c r="N6" s="121"/>
      <c r="O6" s="23" t="s">
        <v>26</v>
      </c>
      <c r="P6" s="113" t="s">
        <v>12</v>
      </c>
      <c r="Q6" s="113"/>
      <c r="R6" s="114" t="s">
        <v>38</v>
      </c>
      <c r="S6" s="115"/>
      <c r="T6" s="103" t="s">
        <v>9</v>
      </c>
      <c r="U6" s="104"/>
      <c r="V6" s="103" t="s">
        <v>10</v>
      </c>
      <c r="W6" s="104"/>
    </row>
    <row r="7" spans="1:23" s="8" customFormat="1" ht="30.75" customHeight="1" thickBot="1" x14ac:dyDescent="0.2">
      <c r="A7" s="105" t="s">
        <v>23</v>
      </c>
      <c r="B7" s="127"/>
      <c r="C7" s="127"/>
      <c r="D7" s="106"/>
      <c r="E7" s="118" t="s">
        <v>30</v>
      </c>
      <c r="F7" s="119"/>
      <c r="G7" s="107" t="s">
        <v>42</v>
      </c>
      <c r="H7" s="108"/>
      <c r="I7" s="19" t="s">
        <v>25</v>
      </c>
      <c r="J7" s="36"/>
      <c r="K7" s="37" t="s">
        <v>43</v>
      </c>
      <c r="L7" s="19" t="s">
        <v>25</v>
      </c>
      <c r="M7" s="107" t="s">
        <v>44</v>
      </c>
      <c r="N7" s="108"/>
      <c r="O7" s="19" t="s">
        <v>25</v>
      </c>
      <c r="P7" s="124" t="s">
        <v>28</v>
      </c>
      <c r="Q7" s="125"/>
      <c r="R7" s="124" t="s">
        <v>27</v>
      </c>
      <c r="S7" s="125"/>
      <c r="T7" s="105"/>
      <c r="U7" s="106"/>
      <c r="V7" s="105"/>
      <c r="W7" s="106"/>
    </row>
    <row r="8" spans="1:23" s="8" customFormat="1" ht="30.2" customHeight="1" x14ac:dyDescent="0.15">
      <c r="A8" s="89"/>
      <c r="B8" s="90"/>
      <c r="C8" s="90"/>
      <c r="D8" s="91"/>
      <c r="E8" s="92" t="s">
        <v>21</v>
      </c>
      <c r="F8" s="92"/>
      <c r="G8" s="14"/>
      <c r="H8" s="71"/>
      <c r="I8" s="72"/>
      <c r="J8" s="39"/>
      <c r="K8" s="71"/>
      <c r="L8" s="72"/>
      <c r="M8" s="42"/>
      <c r="N8" s="110"/>
      <c r="O8" s="111"/>
      <c r="P8" s="14"/>
      <c r="Q8" s="41">
        <f>H8+K8+N8</f>
        <v>0</v>
      </c>
      <c r="R8" s="44"/>
      <c r="S8" s="18">
        <f>K8+N8</f>
        <v>0</v>
      </c>
      <c r="T8" s="88"/>
      <c r="U8" s="87"/>
      <c r="V8" s="86"/>
      <c r="W8" s="87"/>
    </row>
    <row r="9" spans="1:23" s="8" customFormat="1" ht="30.2" customHeight="1" x14ac:dyDescent="0.15">
      <c r="A9" s="95"/>
      <c r="B9" s="96"/>
      <c r="C9" s="96"/>
      <c r="D9" s="97"/>
      <c r="E9" s="98" t="s">
        <v>31</v>
      </c>
      <c r="F9" s="98"/>
      <c r="G9" s="25" t="s">
        <v>13</v>
      </c>
      <c r="H9" s="93"/>
      <c r="I9" s="94"/>
      <c r="J9" s="25" t="s">
        <v>14</v>
      </c>
      <c r="K9" s="93"/>
      <c r="L9" s="93"/>
      <c r="M9" s="25" t="s">
        <v>15</v>
      </c>
      <c r="N9" s="93"/>
      <c r="O9" s="94"/>
      <c r="P9" s="11"/>
      <c r="Q9" s="15">
        <f t="shared" ref="Q9:Q18" si="0">H9+K9+N9</f>
        <v>0</v>
      </c>
      <c r="R9" s="46"/>
      <c r="S9" s="15">
        <f>Q9/3</f>
        <v>0</v>
      </c>
      <c r="T9" s="77"/>
      <c r="U9" s="78"/>
      <c r="V9" s="109"/>
      <c r="W9" s="78"/>
    </row>
    <row r="10" spans="1:23" s="8" customFormat="1" ht="30.2" customHeight="1" x14ac:dyDescent="0.15">
      <c r="A10" s="89"/>
      <c r="B10" s="90"/>
      <c r="C10" s="90"/>
      <c r="D10" s="91"/>
      <c r="E10" s="92" t="s">
        <v>21</v>
      </c>
      <c r="F10" s="92"/>
      <c r="G10" s="14"/>
      <c r="H10" s="99"/>
      <c r="I10" s="100"/>
      <c r="J10" s="43"/>
      <c r="K10" s="99"/>
      <c r="L10" s="100"/>
      <c r="M10" s="55"/>
      <c r="N10" s="101"/>
      <c r="O10" s="102"/>
      <c r="P10" s="14"/>
      <c r="Q10" s="18">
        <f t="shared" si="0"/>
        <v>0</v>
      </c>
      <c r="R10" s="44"/>
      <c r="S10" s="18">
        <f>K10+N10</f>
        <v>0</v>
      </c>
      <c r="T10" s="88"/>
      <c r="U10" s="87"/>
      <c r="V10" s="88"/>
      <c r="W10" s="87"/>
    </row>
    <row r="11" spans="1:23" s="8" customFormat="1" ht="30.2" customHeight="1" x14ac:dyDescent="0.15">
      <c r="A11" s="95"/>
      <c r="B11" s="96"/>
      <c r="C11" s="96"/>
      <c r="D11" s="97"/>
      <c r="E11" s="98" t="s">
        <v>31</v>
      </c>
      <c r="F11" s="98"/>
      <c r="G11" s="25" t="s">
        <v>13</v>
      </c>
      <c r="H11" s="93"/>
      <c r="I11" s="94"/>
      <c r="J11" s="25" t="s">
        <v>14</v>
      </c>
      <c r="K11" s="93"/>
      <c r="L11" s="93"/>
      <c r="M11" s="25" t="s">
        <v>15</v>
      </c>
      <c r="N11" s="93"/>
      <c r="O11" s="94"/>
      <c r="P11" s="11"/>
      <c r="Q11" s="15">
        <f t="shared" si="0"/>
        <v>0</v>
      </c>
      <c r="R11" s="46"/>
      <c r="S11" s="15">
        <f>Q11/3</f>
        <v>0</v>
      </c>
      <c r="T11" s="77"/>
      <c r="U11" s="78"/>
      <c r="V11" s="77"/>
      <c r="W11" s="78"/>
    </row>
    <row r="12" spans="1:23" s="8" customFormat="1" ht="30.2" customHeight="1" x14ac:dyDescent="0.15">
      <c r="A12" s="89"/>
      <c r="B12" s="90"/>
      <c r="C12" s="90"/>
      <c r="D12" s="91"/>
      <c r="E12" s="92" t="s">
        <v>21</v>
      </c>
      <c r="F12" s="92"/>
      <c r="G12" s="14"/>
      <c r="H12" s="93"/>
      <c r="I12" s="94"/>
      <c r="J12" s="40"/>
      <c r="K12" s="93"/>
      <c r="L12" s="93"/>
      <c r="M12" s="40"/>
      <c r="N12" s="93"/>
      <c r="O12" s="94"/>
      <c r="P12" s="11"/>
      <c r="Q12" s="15">
        <f t="shared" si="0"/>
        <v>0</v>
      </c>
      <c r="R12" s="46"/>
      <c r="S12" s="18">
        <f>K12+N12</f>
        <v>0</v>
      </c>
      <c r="T12" s="75"/>
      <c r="U12" s="76"/>
      <c r="V12" s="75"/>
      <c r="W12" s="76"/>
    </row>
    <row r="13" spans="1:23" s="8" customFormat="1" ht="30.2" customHeight="1" thickBot="1" x14ac:dyDescent="0.2">
      <c r="A13" s="79"/>
      <c r="B13" s="80"/>
      <c r="C13" s="80"/>
      <c r="D13" s="81"/>
      <c r="E13" s="82" t="s">
        <v>31</v>
      </c>
      <c r="F13" s="82"/>
      <c r="G13" s="52" t="s">
        <v>13</v>
      </c>
      <c r="H13" s="83"/>
      <c r="I13" s="84"/>
      <c r="J13" s="52" t="s">
        <v>14</v>
      </c>
      <c r="K13" s="83"/>
      <c r="L13" s="83"/>
      <c r="M13" s="52" t="s">
        <v>15</v>
      </c>
      <c r="N13" s="83"/>
      <c r="O13" s="84"/>
      <c r="P13" s="20"/>
      <c r="Q13" s="21">
        <f t="shared" si="0"/>
        <v>0</v>
      </c>
      <c r="R13" s="22"/>
      <c r="S13" s="21">
        <f>Q13/3</f>
        <v>0</v>
      </c>
      <c r="T13" s="77"/>
      <c r="U13" s="78"/>
      <c r="V13" s="77"/>
      <c r="W13" s="78"/>
    </row>
    <row r="14" spans="1:23" s="8" customFormat="1" ht="30.2" customHeight="1" x14ac:dyDescent="0.15">
      <c r="A14" s="128" t="s">
        <v>35</v>
      </c>
      <c r="B14" s="65"/>
      <c r="C14" s="65"/>
      <c r="D14" s="66"/>
      <c r="E14" s="67" t="s">
        <v>21</v>
      </c>
      <c r="F14" s="67"/>
      <c r="G14" s="9"/>
      <c r="H14" s="71"/>
      <c r="I14" s="72"/>
      <c r="J14" s="39"/>
      <c r="K14" s="71"/>
      <c r="L14" s="71"/>
      <c r="M14" s="39"/>
      <c r="N14" s="71"/>
      <c r="O14" s="72"/>
      <c r="P14" s="9"/>
      <c r="Q14" s="16">
        <f t="shared" si="0"/>
        <v>0</v>
      </c>
      <c r="R14" s="38"/>
      <c r="S14" s="48">
        <f>K14+N14</f>
        <v>0</v>
      </c>
      <c r="T14" s="85"/>
      <c r="U14" s="76"/>
      <c r="V14" s="75"/>
      <c r="W14" s="76"/>
    </row>
    <row r="15" spans="1:23" s="8" customFormat="1" ht="30.2" customHeight="1" thickBot="1" x14ac:dyDescent="0.2">
      <c r="A15" s="129"/>
      <c r="B15" s="130"/>
      <c r="C15" s="130"/>
      <c r="D15" s="131"/>
      <c r="E15" s="59" t="s">
        <v>31</v>
      </c>
      <c r="F15" s="59"/>
      <c r="G15" s="24" t="s">
        <v>13</v>
      </c>
      <c r="H15" s="73"/>
      <c r="I15" s="74"/>
      <c r="J15" s="24" t="s">
        <v>14</v>
      </c>
      <c r="K15" s="73"/>
      <c r="L15" s="73"/>
      <c r="M15" s="24" t="s">
        <v>15</v>
      </c>
      <c r="N15" s="73"/>
      <c r="O15" s="74"/>
      <c r="P15" s="10"/>
      <c r="Q15" s="17">
        <f t="shared" si="0"/>
        <v>0</v>
      </c>
      <c r="R15" s="53"/>
      <c r="S15" s="49">
        <f>Q15/3</f>
        <v>0</v>
      </c>
      <c r="T15" s="86"/>
      <c r="U15" s="87"/>
      <c r="V15" s="88"/>
      <c r="W15" s="87"/>
    </row>
    <row r="16" spans="1:23" s="8" customFormat="1" ht="30.2" customHeight="1" x14ac:dyDescent="0.15">
      <c r="A16" s="64" t="s">
        <v>32</v>
      </c>
      <c r="B16" s="65"/>
      <c r="C16" s="65"/>
      <c r="D16" s="66"/>
      <c r="E16" s="67" t="s">
        <v>21</v>
      </c>
      <c r="F16" s="67"/>
      <c r="G16" s="9" t="s">
        <v>6</v>
      </c>
      <c r="H16" s="71">
        <f>H8+H10+H12</f>
        <v>0</v>
      </c>
      <c r="I16" s="72"/>
      <c r="J16" s="39"/>
      <c r="K16" s="71">
        <f>K8+K10+K12</f>
        <v>0</v>
      </c>
      <c r="L16" s="72"/>
      <c r="M16" s="39"/>
      <c r="N16" s="71">
        <f>N8+N10+N12</f>
        <v>0</v>
      </c>
      <c r="O16" s="72"/>
      <c r="P16" s="9"/>
      <c r="Q16" s="16">
        <f t="shared" si="0"/>
        <v>0</v>
      </c>
      <c r="R16" s="38" t="s">
        <v>16</v>
      </c>
      <c r="S16" s="16">
        <f>K16+N16</f>
        <v>0</v>
      </c>
      <c r="T16" s="68" t="str">
        <f>IFERROR(ROUNDDOWN((S17-H16)/S17*100,1),"")</f>
        <v/>
      </c>
      <c r="U16" s="69"/>
      <c r="V16" s="68" t="str">
        <f>IFERROR(ROUNDDOWN((Q17-(H16+S16))/Q17*100,1),"")</f>
        <v/>
      </c>
      <c r="W16" s="70"/>
    </row>
    <row r="17" spans="1:23" s="8" customFormat="1" ht="30.2" customHeight="1" thickBot="1" x14ac:dyDescent="0.2">
      <c r="A17" s="56" t="s">
        <v>33</v>
      </c>
      <c r="B17" s="57"/>
      <c r="C17" s="57"/>
      <c r="D17" s="58"/>
      <c r="E17" s="59" t="s">
        <v>31</v>
      </c>
      <c r="F17" s="59"/>
      <c r="G17" s="24" t="s">
        <v>13</v>
      </c>
      <c r="H17" s="73">
        <f>H9+H11+H13</f>
        <v>0</v>
      </c>
      <c r="I17" s="74"/>
      <c r="J17" s="24" t="s">
        <v>14</v>
      </c>
      <c r="K17" s="73">
        <f>K9+K11+K13</f>
        <v>0</v>
      </c>
      <c r="L17" s="74"/>
      <c r="M17" s="24" t="s">
        <v>15</v>
      </c>
      <c r="N17" s="73">
        <f>N9+N11+N13</f>
        <v>0</v>
      </c>
      <c r="O17" s="74"/>
      <c r="P17" s="10" t="s">
        <v>7</v>
      </c>
      <c r="Q17" s="17">
        <f>H17+K17+N17</f>
        <v>0</v>
      </c>
      <c r="R17" s="53" t="s">
        <v>8</v>
      </c>
      <c r="S17" s="51">
        <f>Q17/3</f>
        <v>0</v>
      </c>
      <c r="T17" s="60" t="s">
        <v>41</v>
      </c>
      <c r="U17" s="61"/>
      <c r="V17" s="62" t="s">
        <v>17</v>
      </c>
      <c r="W17" s="63"/>
    </row>
    <row r="18" spans="1:23" s="8" customFormat="1" ht="30.2" customHeight="1" x14ac:dyDescent="0.15">
      <c r="A18" s="64" t="s">
        <v>34</v>
      </c>
      <c r="B18" s="65"/>
      <c r="C18" s="65"/>
      <c r="D18" s="66"/>
      <c r="E18" s="67" t="s">
        <v>21</v>
      </c>
      <c r="F18" s="67"/>
      <c r="G18" s="9" t="s">
        <v>6</v>
      </c>
      <c r="H18" s="71">
        <f>H8+H10+H12+H14</f>
        <v>0</v>
      </c>
      <c r="I18" s="72"/>
      <c r="J18" s="54">
        <f>SUM(J8,J10,J12,J14)</f>
        <v>0</v>
      </c>
      <c r="K18" s="71">
        <f>K8+K10+K12+K14</f>
        <v>0</v>
      </c>
      <c r="L18" s="72"/>
      <c r="M18" s="54">
        <f>SUM(M8,M10,M12,M14)</f>
        <v>0</v>
      </c>
      <c r="N18" s="71">
        <f>N8+N10+N12+N14</f>
        <v>0</v>
      </c>
      <c r="O18" s="72"/>
      <c r="P18" s="9"/>
      <c r="Q18" s="16">
        <f t="shared" si="0"/>
        <v>0</v>
      </c>
      <c r="R18" s="38" t="s">
        <v>16</v>
      </c>
      <c r="S18" s="16">
        <f>K18+N18</f>
        <v>0</v>
      </c>
      <c r="T18" s="68" t="str">
        <f>IFERROR(ROUNDDOWN((S19-H18)/S19*100,1),"")</f>
        <v/>
      </c>
      <c r="U18" s="69"/>
      <c r="V18" s="68" t="str">
        <f>IFERROR(ROUNDDOWN((Q19-(H18+S18))/Q19*100,1),"")</f>
        <v/>
      </c>
      <c r="W18" s="70"/>
    </row>
    <row r="19" spans="1:23" s="8" customFormat="1" ht="30.2" customHeight="1" thickBot="1" x14ac:dyDescent="0.2">
      <c r="A19" s="56" t="s">
        <v>33</v>
      </c>
      <c r="B19" s="57"/>
      <c r="C19" s="57"/>
      <c r="D19" s="58"/>
      <c r="E19" s="59" t="s">
        <v>31</v>
      </c>
      <c r="F19" s="59"/>
      <c r="G19" s="24" t="s">
        <v>13</v>
      </c>
      <c r="H19" s="73">
        <f>H9+H11+H13+H15</f>
        <v>0</v>
      </c>
      <c r="I19" s="74"/>
      <c r="J19" s="24" t="s">
        <v>14</v>
      </c>
      <c r="K19" s="73">
        <f>K9+K11+K13+K15</f>
        <v>0</v>
      </c>
      <c r="L19" s="74"/>
      <c r="M19" s="24" t="s">
        <v>15</v>
      </c>
      <c r="N19" s="73">
        <f>N9+N11+N13+N15</f>
        <v>0</v>
      </c>
      <c r="O19" s="74"/>
      <c r="P19" s="10" t="s">
        <v>7</v>
      </c>
      <c r="Q19" s="17">
        <f>H19+K19+N19</f>
        <v>0</v>
      </c>
      <c r="R19" s="53" t="s">
        <v>8</v>
      </c>
      <c r="S19" s="51">
        <f>Q19/3</f>
        <v>0</v>
      </c>
      <c r="T19" s="60" t="s">
        <v>41</v>
      </c>
      <c r="U19" s="61"/>
      <c r="V19" s="62" t="s">
        <v>17</v>
      </c>
      <c r="W19" s="63"/>
    </row>
    <row r="20" spans="1:23" s="8" customFormat="1" ht="30.2" customHeight="1" x14ac:dyDescent="0.15">
      <c r="A20" s="27"/>
      <c r="B20" s="27"/>
      <c r="C20" s="27"/>
      <c r="D20" s="27"/>
      <c r="E20" s="28"/>
      <c r="F20" s="28"/>
      <c r="G20" s="29"/>
      <c r="H20" s="30"/>
      <c r="I20" s="30"/>
      <c r="J20" s="30"/>
      <c r="K20" s="30"/>
      <c r="L20" s="30"/>
      <c r="M20" s="30"/>
      <c r="N20" s="29"/>
      <c r="O20" s="30"/>
      <c r="P20" s="29"/>
      <c r="Q20" s="30"/>
      <c r="R20" s="32"/>
      <c r="S20" s="31"/>
      <c r="T20" s="132" t="s">
        <v>37</v>
      </c>
      <c r="U20" s="132"/>
      <c r="V20" s="132"/>
      <c r="W20" s="132"/>
    </row>
    <row r="21" spans="1:23" s="8" customFormat="1" ht="21.2" customHeight="1" x14ac:dyDescent="0.15">
      <c r="A21" s="133" t="s">
        <v>20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</row>
    <row r="22" spans="1:23" s="8" customFormat="1" ht="36" customHeight="1" x14ac:dyDescent="0.15">
      <c r="A22" s="134" t="s">
        <v>19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6"/>
    </row>
    <row r="23" spans="1:23" s="8" customFormat="1" ht="36" customHeight="1" x14ac:dyDescent="0.1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9"/>
    </row>
    <row r="24" spans="1:23" s="8" customFormat="1" ht="36" customHeight="1" x14ac:dyDescent="0.15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2"/>
    </row>
    <row r="25" spans="1:23" ht="18" customHeight="1" x14ac:dyDescent="0.15">
      <c r="A25" s="6" t="s">
        <v>18</v>
      </c>
      <c r="R25" s="5"/>
    </row>
    <row r="26" spans="1:23" ht="72" customHeight="1" x14ac:dyDescent="0.15">
      <c r="A26" s="50">
        <v>1</v>
      </c>
      <c r="B26" s="112" t="s">
        <v>40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3" ht="58.7" customHeight="1" x14ac:dyDescent="0.15">
      <c r="A27" s="47">
        <v>2</v>
      </c>
      <c r="B27" s="112" t="s">
        <v>36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</row>
    <row r="28" spans="1:23" ht="26.45" customHeight="1" x14ac:dyDescent="0.15">
      <c r="N28" s="5" t="s">
        <v>5</v>
      </c>
    </row>
    <row r="29" spans="1:23" ht="12.2" customHeight="1" x14ac:dyDescent="0.15"/>
    <row r="30" spans="1:23" ht="21.75" customHeight="1" x14ac:dyDescent="0.15">
      <c r="G30" s="12" t="s">
        <v>45</v>
      </c>
    </row>
    <row r="31" spans="1:23" ht="18" customHeight="1" x14ac:dyDescent="0.15">
      <c r="H31" s="5" t="s">
        <v>0</v>
      </c>
    </row>
    <row r="32" spans="1:23" ht="13.7" customHeight="1" x14ac:dyDescent="0.15"/>
    <row r="33" spans="8:18" s="8" customFormat="1" ht="18" customHeight="1" x14ac:dyDescent="0.15">
      <c r="H33" s="8" t="s">
        <v>2</v>
      </c>
      <c r="R33" s="26"/>
    </row>
    <row r="34" spans="8:18" ht="9.75" customHeight="1" x14ac:dyDescent="0.15">
      <c r="H34" s="13"/>
      <c r="I34" s="13"/>
    </row>
    <row r="35" spans="8:18" ht="18" customHeight="1" x14ac:dyDescent="0.15">
      <c r="H35" s="5" t="s">
        <v>1</v>
      </c>
      <c r="Q35" s="5" t="s">
        <v>3</v>
      </c>
    </row>
    <row r="36" spans="8:18" ht="18" customHeight="1" x14ac:dyDescent="0.15"/>
    <row r="37" spans="8:18" ht="18" customHeight="1" x14ac:dyDescent="0.15"/>
  </sheetData>
  <mergeCells count="97">
    <mergeCell ref="B27:V27"/>
    <mergeCell ref="B26:V26"/>
    <mergeCell ref="A14:D15"/>
    <mergeCell ref="T20:W20"/>
    <mergeCell ref="A21:U21"/>
    <mergeCell ref="A22:W22"/>
    <mergeCell ref="A23:W23"/>
    <mergeCell ref="A24:W24"/>
    <mergeCell ref="N14:O14"/>
    <mergeCell ref="N19:O19"/>
    <mergeCell ref="A17:D17"/>
    <mergeCell ref="E17:F17"/>
    <mergeCell ref="T17:U17"/>
    <mergeCell ref="V17:W17"/>
    <mergeCell ref="A16:D16"/>
    <mergeCell ref="E16:F16"/>
    <mergeCell ref="K12:L12"/>
    <mergeCell ref="K13:L13"/>
    <mergeCell ref="N12:O12"/>
    <mergeCell ref="H14:I14"/>
    <mergeCell ref="N15:O15"/>
    <mergeCell ref="A4:U4"/>
    <mergeCell ref="T6:U7"/>
    <mergeCell ref="P6:Q6"/>
    <mergeCell ref="R6:S6"/>
    <mergeCell ref="E6:F6"/>
    <mergeCell ref="E7:F7"/>
    <mergeCell ref="M6:N6"/>
    <mergeCell ref="G6:H6"/>
    <mergeCell ref="R7:S7"/>
    <mergeCell ref="P7:Q7"/>
    <mergeCell ref="A6:D6"/>
    <mergeCell ref="A7:D7"/>
    <mergeCell ref="V6:W7"/>
    <mergeCell ref="G7:H7"/>
    <mergeCell ref="M7:N7"/>
    <mergeCell ref="A8:D8"/>
    <mergeCell ref="E8:F8"/>
    <mergeCell ref="T8:U9"/>
    <mergeCell ref="V8:W9"/>
    <mergeCell ref="H8:I8"/>
    <mergeCell ref="K9:L9"/>
    <mergeCell ref="K8:L8"/>
    <mergeCell ref="H9:I9"/>
    <mergeCell ref="N8:O8"/>
    <mergeCell ref="N9:O9"/>
    <mergeCell ref="V10:W11"/>
    <mergeCell ref="A11:D11"/>
    <mergeCell ref="E11:F11"/>
    <mergeCell ref="A9:D9"/>
    <mergeCell ref="E9:F9"/>
    <mergeCell ref="A10:D10"/>
    <mergeCell ref="E10:F10"/>
    <mergeCell ref="K10:L10"/>
    <mergeCell ref="K11:L11"/>
    <mergeCell ref="T10:U11"/>
    <mergeCell ref="N10:O10"/>
    <mergeCell ref="N11:O11"/>
    <mergeCell ref="H10:I10"/>
    <mergeCell ref="H11:I11"/>
    <mergeCell ref="V12:W13"/>
    <mergeCell ref="A13:D13"/>
    <mergeCell ref="E13:F13"/>
    <mergeCell ref="N13:O13"/>
    <mergeCell ref="E14:F14"/>
    <mergeCell ref="T14:U15"/>
    <mergeCell ref="V14:W15"/>
    <mergeCell ref="E15:F15"/>
    <mergeCell ref="H15:I15"/>
    <mergeCell ref="A12:D12"/>
    <mergeCell ref="E12:F12"/>
    <mergeCell ref="K14:L14"/>
    <mergeCell ref="T12:U13"/>
    <mergeCell ref="H12:I12"/>
    <mergeCell ref="H13:I13"/>
    <mergeCell ref="K15:L15"/>
    <mergeCell ref="T16:U16"/>
    <mergeCell ref="V16:W16"/>
    <mergeCell ref="H17:I17"/>
    <mergeCell ref="H16:I16"/>
    <mergeCell ref="N16:O16"/>
    <mergeCell ref="N17:O17"/>
    <mergeCell ref="K16:L16"/>
    <mergeCell ref="K17:L17"/>
    <mergeCell ref="A19:D19"/>
    <mergeCell ref="E19:F19"/>
    <mergeCell ref="T19:U19"/>
    <mergeCell ref="V19:W19"/>
    <mergeCell ref="A18:D18"/>
    <mergeCell ref="E18:F18"/>
    <mergeCell ref="T18:U18"/>
    <mergeCell ref="V18:W18"/>
    <mergeCell ref="H18:I18"/>
    <mergeCell ref="H19:I19"/>
    <mergeCell ref="N18:O18"/>
    <mergeCell ref="K18:L18"/>
    <mergeCell ref="K19:L19"/>
  </mergeCells>
  <phoneticPr fontId="1"/>
  <pageMargins left="0.59055118110236227" right="0" top="0.59055118110236227" bottom="0.39370078740157483" header="0.51181102362204722" footer="0.19685039370078741"/>
  <pageSetup paperSize="9" scale="75" firstPageNumber="1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（イ）⑤売上表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山科　裕子</cp:lastModifiedBy>
  <dcterms:modified xsi:type="dcterms:W3CDTF">2021-07-30T02:19:35Z</dcterms:modified>
</cp:coreProperties>
</file>