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7680" windowHeight="8970"/>
  </bookViews>
  <sheets>
    <sheet name="納入書" sheetId="25" r:id="rId1"/>
  </sheets>
  <definedNames>
    <definedName name="_xlnm.Print_Area" localSheetId="0">納入書!$A$1:$ED$195</definedName>
  </definedNames>
  <calcPr calcId="145621"/>
  <fileRecoveryPr repairLoad="1"/>
</workbook>
</file>

<file path=xl/calcChain.xml><?xml version="1.0" encoding="utf-8"?>
<calcChain xmlns="http://schemas.openxmlformats.org/spreadsheetml/2006/main">
  <c r="O156" i="25" l="1"/>
  <c r="O159" i="25"/>
  <c r="O166" i="25"/>
  <c r="CP44" i="25"/>
  <c r="AX44" i="25"/>
  <c r="CN27" i="25"/>
  <c r="AV27" i="25"/>
  <c r="DB52" i="25"/>
  <c r="BJ52" i="25"/>
  <c r="CB32" i="25"/>
  <c r="CE32" i="25"/>
  <c r="CH32" i="25"/>
  <c r="DT32" i="25"/>
  <c r="DW32" i="25"/>
  <c r="DZ32" i="25"/>
  <c r="AU2" i="25"/>
  <c r="CM2" i="25"/>
  <c r="AU6" i="25"/>
  <c r="CM6" i="25"/>
  <c r="AU13" i="25"/>
  <c r="AX13" i="25"/>
  <c r="BA13" i="25"/>
  <c r="BD13" i="25"/>
  <c r="BG13" i="25"/>
  <c r="BJ13" i="25"/>
  <c r="CM13" i="25"/>
  <c r="CP13" i="25"/>
  <c r="CS13" i="25"/>
  <c r="CV13" i="25"/>
  <c r="CY13" i="25"/>
  <c r="DB13" i="25"/>
  <c r="AU21" i="25"/>
  <c r="BP21" i="25"/>
  <c r="CM21" i="25"/>
  <c r="DH21" i="25"/>
  <c r="BP26" i="25"/>
  <c r="DH26" i="25"/>
  <c r="AZ27" i="25"/>
  <c r="BG27" i="25"/>
  <c r="CR27" i="25"/>
  <c r="CY27" i="25"/>
  <c r="BJ32" i="25"/>
  <c r="BM32" i="25"/>
  <c r="BP32" i="25"/>
  <c r="BS32" i="25"/>
  <c r="BV32" i="25"/>
  <c r="BY32" i="25"/>
  <c r="DB32" i="25"/>
  <c r="DE32" i="25"/>
  <c r="DH32" i="25"/>
  <c r="DK32" i="25"/>
  <c r="DN32" i="25"/>
  <c r="DQ32" i="25"/>
  <c r="FA32" i="25"/>
  <c r="BJ36" i="25"/>
  <c r="BM36" i="25"/>
  <c r="BP36" i="25"/>
  <c r="BS36" i="25"/>
  <c r="BV36" i="25"/>
  <c r="BY36" i="25"/>
  <c r="CB36" i="25"/>
  <c r="CE36" i="25"/>
  <c r="CH36" i="25"/>
  <c r="DB36" i="25"/>
  <c r="DE36" i="25"/>
  <c r="DH36" i="25"/>
  <c r="DK36" i="25"/>
  <c r="DN36" i="25"/>
  <c r="DQ36" i="25"/>
  <c r="DT36" i="25"/>
  <c r="DW36" i="25"/>
  <c r="DZ36" i="25"/>
  <c r="FA36" i="25"/>
  <c r="BJ40" i="25"/>
  <c r="BM40" i="25"/>
  <c r="BP40" i="25"/>
  <c r="BS40" i="25"/>
  <c r="BV40" i="25"/>
  <c r="BY40" i="25"/>
  <c r="CB40" i="25"/>
  <c r="CE40" i="25"/>
  <c r="CH40" i="25"/>
  <c r="DB40" i="25"/>
  <c r="DE40" i="25"/>
  <c r="DH40" i="25"/>
  <c r="DK40" i="25"/>
  <c r="DN40" i="25"/>
  <c r="DQ40" i="25"/>
  <c r="DT40" i="25"/>
  <c r="DW40" i="25"/>
  <c r="DZ40" i="25"/>
  <c r="FA40" i="25"/>
  <c r="BJ44" i="25"/>
  <c r="BM44" i="25"/>
  <c r="BP44" i="25"/>
  <c r="BS44" i="25"/>
  <c r="BV44" i="25"/>
  <c r="BY44" i="25"/>
  <c r="CB44" i="25"/>
  <c r="CE44" i="25"/>
  <c r="CH44" i="25"/>
  <c r="DB44" i="25"/>
  <c r="DE44" i="25"/>
  <c r="DH44" i="25"/>
  <c r="DK44" i="25"/>
  <c r="DN44" i="25"/>
  <c r="DQ44" i="25"/>
  <c r="DT44" i="25"/>
  <c r="DW44" i="25"/>
  <c r="DZ44" i="25"/>
  <c r="FA44" i="25"/>
  <c r="BN52" i="25"/>
  <c r="BU52" i="25"/>
  <c r="CC52" i="25"/>
  <c r="DF52" i="25"/>
  <c r="DM52" i="25"/>
  <c r="DU52" i="25"/>
  <c r="BG58" i="25"/>
  <c r="CY58" i="25"/>
  <c r="BG61" i="25"/>
  <c r="CY61" i="25"/>
  <c r="BG68" i="25"/>
  <c r="CY68" i="25"/>
  <c r="G124" i="25"/>
  <c r="M124" i="25"/>
  <c r="FA48" i="25"/>
  <c r="FJ48" i="25"/>
  <c r="AP48" i="25"/>
  <c r="FF48" i="25"/>
  <c r="AD48" i="25"/>
  <c r="FC48" i="25"/>
  <c r="U48" i="25"/>
  <c r="FI48" i="25"/>
  <c r="AM48" i="25"/>
  <c r="FB48" i="25"/>
  <c r="R48" i="25"/>
  <c r="FD48" i="25"/>
  <c r="X48" i="25"/>
  <c r="BP48" i="25"/>
  <c r="FG48" i="25"/>
  <c r="AG48" i="25"/>
  <c r="FE48" i="25"/>
  <c r="AA48" i="25"/>
  <c r="FH48" i="25"/>
  <c r="AJ48" i="25"/>
  <c r="DH48" i="25"/>
  <c r="BV48" i="25"/>
  <c r="DN48" i="25"/>
  <c r="DE48" i="25"/>
  <c r="BM48" i="25"/>
  <c r="DW48" i="25"/>
  <c r="CE48" i="25"/>
  <c r="DB48" i="25"/>
  <c r="BJ48" i="25"/>
  <c r="BY48" i="25"/>
  <c r="DQ48" i="25"/>
  <c r="BS48" i="25"/>
  <c r="DK48" i="25"/>
  <c r="CB48" i="25"/>
  <c r="DT48" i="25"/>
  <c r="DZ48" i="25"/>
  <c r="CH48" i="25"/>
</calcChain>
</file>

<file path=xl/comments1.xml><?xml version="1.0" encoding="utf-8"?>
<comments xmlns="http://schemas.openxmlformats.org/spreadsheetml/2006/main">
  <authors>
    <author>i200015</author>
    <author>syuunou28</author>
  </authors>
  <commentList>
    <comment ref="X26" authorId="0">
      <text>
        <r>
          <rPr>
            <sz val="9"/>
            <rFont val="ＭＳ Ｐゴシック"/>
            <family val="3"/>
            <charset val="128"/>
          </rPr>
          <t>黄色の部分に入力してください</t>
        </r>
      </text>
    </comment>
    <comment ref="AP36" authorId="1">
      <text>
        <r>
          <rPr>
            <sz val="9"/>
            <rFont val="ＭＳ Ｐゴシック"/>
            <family val="3"/>
            <charset val="128"/>
          </rPr>
          <t xml:space="preserve">退職所得分がある場合は，２ページ目も記入し両面印刷を行ってください。
</t>
        </r>
      </text>
    </comment>
  </commentList>
</comments>
</file>

<file path=xl/sharedStrings.xml><?xml version="1.0" encoding="utf-8"?>
<sst xmlns="http://schemas.openxmlformats.org/spreadsheetml/2006/main" count="187" uniqueCount="88">
  <si>
    <t>市 区 町 村 コ ー ド</t>
    <rPh sb="0" eb="1">
      <t>シ</t>
    </rPh>
    <rPh sb="2" eb="3">
      <t>ク</t>
    </rPh>
    <rPh sb="4" eb="5">
      <t>マチ</t>
    </rPh>
    <rPh sb="6" eb="7">
      <t>ムラ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</si>
  <si>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</si>
  <si>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</si>
  <si>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</si>
  <si>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</si>
  <si>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住所又は</t>
    <rPh sb="0" eb="2">
      <t>ジュウショ</t>
    </rPh>
    <rPh sb="2" eb="3">
      <t>マタ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</si>
  <si>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</si>
  <si>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加　入　者　名</t>
    <rPh sb="0" eb="1">
      <t>カ</t>
    </rPh>
    <rPh sb="2" eb="3">
      <t>イリ</t>
    </rPh>
    <rPh sb="4" eb="5">
      <t>シャ</t>
    </rPh>
    <rPh sb="6" eb="7">
      <t>メイ</t>
    </rPh>
    <phoneticPr fontId="2"/>
  </si>
  <si>
    <t>氏名又は</t>
    <rPh sb="0" eb="2">
      <t>シメイ</t>
    </rPh>
    <rPh sb="2" eb="3">
      <t>マタ</t>
    </rPh>
    <phoneticPr fontId="2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</si>
  <si>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2"/>
  </si>
  <si>
    <t>月分</t>
    <rPh sb="0" eb="2">
      <t>ガツブン</t>
    </rPh>
    <phoneticPr fontId="2"/>
  </si>
  <si>
    <t>納　入　金　額</t>
    <rPh sb="0" eb="1">
      <t>オサム</t>
    </rPh>
    <rPh sb="2" eb="3">
      <t>イリ</t>
    </rPh>
    <rPh sb="4" eb="5">
      <t>カネ</t>
    </rPh>
    <rPh sb="6" eb="7">
      <t>ガク</t>
    </rPh>
    <phoneticPr fontId="2"/>
  </si>
  <si>
    <t>給　与　分</t>
    <rPh sb="0" eb="1">
      <t>キュウ</t>
    </rPh>
    <rPh sb="2" eb="3">
      <t>アタエ</t>
    </rPh>
    <rPh sb="4" eb="5">
      <t>ブン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</si>
  <si>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</si>
  <si>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</si>
  <si>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</si>
  <si>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</si>
  <si>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</si>
  <si>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</si>
  <si>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（一括徴収分を含む）</t>
    <rPh sb="1" eb="3">
      <t>イッカツ</t>
    </rPh>
    <rPh sb="3" eb="5">
      <t>チョウシュウ</t>
    </rPh>
    <rPh sb="5" eb="6">
      <t>ブン</t>
    </rPh>
    <rPh sb="7" eb="8">
      <t>フク</t>
    </rPh>
    <phoneticPr fontId="2"/>
  </si>
  <si>
    <t>退職所得分</t>
    <rPh sb="0" eb="2">
      <t>タイショク</t>
    </rPh>
    <rPh sb="2" eb="4">
      <t>ショトク</t>
    </rPh>
    <rPh sb="4" eb="5">
      <t>ブン</t>
    </rPh>
    <phoneticPr fontId="2"/>
  </si>
  <si>
    <t>延　滞　金</t>
    <rPh sb="0" eb="1">
      <t>エン</t>
    </rPh>
    <rPh sb="2" eb="3">
      <t>タイ</t>
    </rPh>
    <rPh sb="4" eb="5">
      <t>キン</t>
    </rPh>
    <phoneticPr fontId="2"/>
  </si>
  <si>
    <t>合　計　額</t>
    <rPh sb="0" eb="1">
      <t>ゴウ</t>
    </rPh>
    <rPh sb="2" eb="3">
      <t>ケイ</t>
    </rPh>
    <rPh sb="4" eb="5">
      <t>ガク</t>
    </rPh>
    <phoneticPr fontId="2"/>
  </si>
  <si>
    <t>納　　　期　　　限</t>
    <rPh sb="0" eb="1">
      <t>オサム</t>
    </rPh>
    <rPh sb="4" eb="5">
      <t>キ</t>
    </rPh>
    <rPh sb="8" eb="9">
      <t>キリ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</si>
  <si>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</si>
  <si>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</si>
  <si>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領収日付印</t>
    <rPh sb="0" eb="1">
      <t>リョウ</t>
    </rPh>
    <rPh sb="1" eb="2">
      <t>オサム</t>
    </rPh>
    <rPh sb="2" eb="3">
      <t>ヒ</t>
    </rPh>
    <rPh sb="3" eb="4">
      <t>ヅケ</t>
    </rPh>
    <rPh sb="4" eb="5">
      <t>イン</t>
    </rPh>
    <phoneticPr fontId="2"/>
  </si>
  <si>
    <t xml:space="preserve"> ※</t>
    <phoneticPr fontId="2"/>
  </si>
  <si>
    <t>上記のとおり領収しました。</t>
    <rPh sb="0" eb="2">
      <t>ジョウキ</t>
    </rPh>
    <rPh sb="6" eb="8">
      <t>リョウシュウ</t>
    </rPh>
    <phoneticPr fontId="2"/>
  </si>
  <si>
    <t>日　　計</t>
    <rPh sb="0" eb="1">
      <t>ヒ</t>
    </rPh>
    <rPh sb="3" eb="4">
      <t>ケイ</t>
    </rPh>
    <phoneticPr fontId="2"/>
  </si>
  <si>
    <t>口</t>
    <rPh sb="0" eb="1">
      <t>クチ</t>
    </rPh>
    <phoneticPr fontId="2"/>
  </si>
  <si>
    <t>上記のとおり通知します。</t>
    <rPh sb="0" eb="2">
      <t>ジョウキ</t>
    </rPh>
    <rPh sb="6" eb="8">
      <t>ツウチ</t>
    </rPh>
    <phoneticPr fontId="2"/>
  </si>
  <si>
    <t>受付店</t>
    <rPh sb="0" eb="2">
      <t>ウケツケ</t>
    </rPh>
    <rPh sb="2" eb="3">
      <t>テン</t>
    </rPh>
    <phoneticPr fontId="2"/>
  </si>
  <si>
    <t>（納入者保管）</t>
    <rPh sb="1" eb="3">
      <t>ノウニュウ</t>
    </rPh>
    <rPh sb="3" eb="4">
      <t>シャ</t>
    </rPh>
    <rPh sb="4" eb="6">
      <t>ホカン</t>
    </rPh>
    <phoneticPr fontId="2"/>
  </si>
  <si>
    <t>納</t>
    <rPh sb="0" eb="1">
      <t>ノウ</t>
    </rPh>
    <phoneticPr fontId="2"/>
  </si>
  <si>
    <t>個人市民税</t>
  </si>
  <si>
    <t>個 人 県 民 税</t>
  </si>
  <si>
    <t>領収証書</t>
  </si>
  <si>
    <t>公</t>
    <rPh sb="0" eb="1">
      <t>コウ</t>
    </rPh>
    <phoneticPr fontId="2"/>
  </si>
  <si>
    <t>納入書</t>
    <rPh sb="0" eb="2">
      <t>ノウニュウ</t>
    </rPh>
    <rPh sb="2" eb="3">
      <t>ショ</t>
    </rPh>
    <phoneticPr fontId="2"/>
  </si>
  <si>
    <t>納入済通知書</t>
    <rPh sb="0" eb="2">
      <t>ノウニュウ</t>
    </rPh>
    <rPh sb="2" eb="3">
      <t>ズ</t>
    </rPh>
    <rPh sb="3" eb="6">
      <t>ツウチショ</t>
    </rPh>
    <phoneticPr fontId="2"/>
  </si>
  <si>
    <t>様</t>
    <rPh sb="0" eb="1">
      <t>サマ</t>
    </rPh>
    <phoneticPr fontId="2"/>
  </si>
  <si>
    <t>→</t>
    <phoneticPr fontId="2"/>
  </si>
  <si>
    <t>〒</t>
    <phoneticPr fontId="2"/>
  </si>
  <si>
    <t>退職手当等
支払金額</t>
    <rPh sb="0" eb="2">
      <t>タイショク</t>
    </rPh>
    <rPh sb="2" eb="5">
      <t>テアテナド</t>
    </rPh>
    <rPh sb="6" eb="8">
      <t>シハライ</t>
    </rPh>
    <rPh sb="8" eb="10">
      <t>キンガク</t>
    </rPh>
    <phoneticPr fontId="2"/>
  </si>
  <si>
    <t>十億</t>
    <rPh sb="0" eb="1">
      <t>ジュウ</t>
    </rPh>
    <rPh sb="1" eb="2">
      <t>オク</t>
    </rPh>
    <phoneticPr fontId="2"/>
  </si>
  <si>
    <t>人</t>
    <rPh sb="0" eb="1">
      <t>ニン</t>
    </rPh>
    <phoneticPr fontId="2"/>
  </si>
  <si>
    <t>人員</t>
    <rPh sb="0" eb="2">
      <t>ジンイン</t>
    </rPh>
    <phoneticPr fontId="2"/>
  </si>
  <si>
    <t>月分</t>
    <rPh sb="0" eb="1">
      <t>ガツ</t>
    </rPh>
    <rPh sb="1" eb="2">
      <t>フン</t>
    </rPh>
    <phoneticPr fontId="2"/>
  </si>
  <si>
    <t>月</t>
    <rPh sb="0" eb="1">
      <t>ツキ</t>
    </rPh>
    <phoneticPr fontId="2"/>
  </si>
  <si>
    <t>日提出</t>
    <rPh sb="0" eb="1">
      <t>ニチ</t>
    </rPh>
    <rPh sb="1" eb="3">
      <t>テイシュツ</t>
    </rPh>
    <phoneticPr fontId="2"/>
  </si>
  <si>
    <t>（受付印）</t>
    <rPh sb="1" eb="4">
      <t>ウケツケイン</t>
    </rPh>
    <phoneticPr fontId="2"/>
  </si>
  <si>
    <t>市民税</t>
    <rPh sb="0" eb="3">
      <t>シミンゼイ</t>
    </rPh>
    <phoneticPr fontId="2"/>
  </si>
  <si>
    <t>県民税</t>
    <rPh sb="0" eb="3">
      <t>ケンミンゼイ</t>
    </rPh>
    <phoneticPr fontId="2"/>
  </si>
  <si>
    <t>納入申告書</t>
    <rPh sb="0" eb="2">
      <t>ノウニュウ</t>
    </rPh>
    <rPh sb="2" eb="5">
      <t>シンコクショ</t>
    </rPh>
    <phoneticPr fontId="2"/>
  </si>
  <si>
    <t>地方税法第５０条の５及び第３２８条の５第２項の規定</t>
    <rPh sb="0" eb="3">
      <t>チホウゼイ</t>
    </rPh>
    <rPh sb="3" eb="4">
      <t>ホウ</t>
    </rPh>
    <rPh sb="4" eb="5">
      <t>ダイ</t>
    </rPh>
    <rPh sb="7" eb="8">
      <t>ジョウ</t>
    </rPh>
    <rPh sb="10" eb="11">
      <t>オヨ</t>
    </rPh>
    <rPh sb="12" eb="13">
      <t>ダイ</t>
    </rPh>
    <rPh sb="16" eb="17">
      <t>ジョウ</t>
    </rPh>
    <rPh sb="19" eb="20">
      <t>ダイ</t>
    </rPh>
    <rPh sb="21" eb="22">
      <t>コウ</t>
    </rPh>
    <rPh sb="23" eb="25">
      <t>キテイ</t>
    </rPh>
    <phoneticPr fontId="2"/>
  </si>
  <si>
    <t>（金融機関等保管）</t>
    <rPh sb="1" eb="3">
      <t>キンユウ</t>
    </rPh>
    <rPh sb="3" eb="5">
      <t>キカン</t>
    </rPh>
    <rPh sb="5" eb="6">
      <t>トウ</t>
    </rPh>
    <rPh sb="6" eb="8">
      <t>ホカン</t>
    </rPh>
    <phoneticPr fontId="2"/>
  </si>
  <si>
    <t>納入する際の記入要綱</t>
    <phoneticPr fontId="2"/>
  </si>
  <si>
    <t>特別徴
収税額</t>
    <phoneticPr fontId="2"/>
  </si>
  <si>
    <t>勤続年数</t>
    <rPh sb="0" eb="2">
      <t>キンゾク</t>
    </rPh>
    <rPh sb="2" eb="4">
      <t>ネンスウ</t>
    </rPh>
    <phoneticPr fontId="2"/>
  </si>
  <si>
    <t>取　り　ま　と　め　店</t>
    <rPh sb="0" eb="1">
      <t>ト</t>
    </rPh>
    <rPh sb="10" eb="11">
      <t>ミセ</t>
    </rPh>
    <phoneticPr fontId="2"/>
  </si>
  <si>
    <t>静岡県</t>
    <rPh sb="0" eb="3">
      <t>シズオカケン</t>
    </rPh>
    <phoneticPr fontId="2"/>
  </si>
  <si>
    <t>湖西市</t>
    <rPh sb="0" eb="3">
      <t>コサイシ</t>
    </rPh>
    <phoneticPr fontId="2"/>
  </si>
  <si>
    <t>湖西市</t>
    <rPh sb="0" eb="2">
      <t>コサイ</t>
    </rPh>
    <rPh sb="2" eb="3">
      <t>シ</t>
    </rPh>
    <phoneticPr fontId="2"/>
  </si>
  <si>
    <t>00880-8-960124</t>
    <phoneticPr fontId="2"/>
  </si>
  <si>
    <t>令和</t>
    <rPh sb="0" eb="2">
      <t>レイワ</t>
    </rPh>
    <phoneticPr fontId="2"/>
  </si>
  <si>
    <t>静岡銀行湖西支店
（取りまとめ店）</t>
    <rPh sb="0" eb="2">
      <t>シズオカ</t>
    </rPh>
    <rPh sb="2" eb="4">
      <t>ギンコウ</t>
    </rPh>
    <rPh sb="4" eb="6">
      <t>コサイ</t>
    </rPh>
    <rPh sb="6" eb="8">
      <t>シテン</t>
    </rPh>
    <rPh sb="10" eb="11">
      <t>ト</t>
    </rPh>
    <rPh sb="15" eb="16">
      <t>テン</t>
    </rPh>
    <phoneticPr fontId="2"/>
  </si>
  <si>
    <t>ゆうちょ銀行名古屋貯金事務センター</t>
    <rPh sb="6" eb="9">
      <t>ナゴヤ</t>
    </rPh>
    <phoneticPr fontId="2"/>
  </si>
  <si>
    <t>〒469-8794</t>
    <phoneticPr fontId="2"/>
  </si>
  <si>
    <t>（湖西市保管）</t>
    <rPh sb="1" eb="4">
      <t>コサイシ</t>
    </rPh>
    <rPh sb="4" eb="5">
      <t>ホ</t>
    </rPh>
    <rPh sb="5" eb="6">
      <t>カン</t>
    </rPh>
    <phoneticPr fontId="2"/>
  </si>
  <si>
    <t>静岡県湖西市長　様</t>
    <rPh sb="0" eb="3">
      <t>シズオカケン</t>
    </rPh>
    <rPh sb="3" eb="7">
      <t>コサイシチョウ</t>
    </rPh>
    <rPh sb="8" eb="9">
      <t>サマ</t>
    </rPh>
    <phoneticPr fontId="2"/>
  </si>
  <si>
    <t>※印はゆうちょ銀行・郵便局において</t>
    <rPh sb="1" eb="2">
      <t>ジルシ</t>
    </rPh>
    <rPh sb="7" eb="9">
      <t>ギンコウ</t>
    </rPh>
    <rPh sb="10" eb="12">
      <t>ユウビン</t>
    </rPh>
    <rPh sb="12" eb="13">
      <t>キョク</t>
    </rPh>
    <phoneticPr fontId="2"/>
  </si>
  <si>
    <t>　使用する欄です。</t>
    <rPh sb="5" eb="6">
      <t>ラン</t>
    </rPh>
    <phoneticPr fontId="2"/>
  </si>
  <si>
    <t>督促手数料</t>
    <rPh sb="0" eb="2">
      <t>トクソク</t>
    </rPh>
    <rPh sb="2" eb="5">
      <t>テスウリョウ</t>
    </rPh>
    <phoneticPr fontId="2"/>
  </si>
  <si>
    <t>（</t>
    <phoneticPr fontId="2"/>
  </si>
  <si>
    <t>）</t>
    <phoneticPr fontId="2"/>
  </si>
  <si>
    <t>退職所得に係る</t>
    <rPh sb="0" eb="2">
      <t>タイショク</t>
    </rPh>
    <rPh sb="2" eb="4">
      <t>ショトク</t>
    </rPh>
    <rPh sb="5" eb="6">
      <t>カカ</t>
    </rPh>
    <phoneticPr fontId="2"/>
  </si>
  <si>
    <t>分離課税分</t>
    <rPh sb="0" eb="2">
      <t>ブンリ</t>
    </rPh>
    <rPh sb="2" eb="4">
      <t>カゼイ</t>
    </rPh>
    <rPh sb="4" eb="5">
      <t>ブン</t>
    </rPh>
    <phoneticPr fontId="2"/>
  </si>
  <si>
    <t>令和</t>
    <rPh sb="0" eb="1">
      <t>レイ</t>
    </rPh>
    <rPh sb="1" eb="2">
      <t>ワ</t>
    </rPh>
    <phoneticPr fontId="2"/>
  </si>
  <si>
    <t>法人番号又は</t>
    <rPh sb="0" eb="2">
      <t>ホウジン</t>
    </rPh>
    <rPh sb="2" eb="4">
      <t>バンゴウ</t>
    </rPh>
    <rPh sb="4" eb="5">
      <t>マタ</t>
    </rPh>
    <phoneticPr fontId="2"/>
  </si>
  <si>
    <t>個人番号</t>
    <rPh sb="0" eb="2">
      <t>コジン</t>
    </rPh>
    <rPh sb="2" eb="4">
      <t>バンゴウ</t>
    </rPh>
    <phoneticPr fontId="2"/>
  </si>
  <si>
    <t>により上記のとおり分離課税に係る所得割の納入について</t>
    <rPh sb="3" eb="5">
      <t>ジョウキ</t>
    </rPh>
    <rPh sb="9" eb="11">
      <t>ブンリ</t>
    </rPh>
    <rPh sb="11" eb="13">
      <t>カゼイ</t>
    </rPh>
    <rPh sb="14" eb="15">
      <t>カカ</t>
    </rPh>
    <rPh sb="16" eb="18">
      <t>ショトク</t>
    </rPh>
    <rPh sb="18" eb="19">
      <t>ワリ</t>
    </rPh>
    <rPh sb="20" eb="22">
      <t>ノウニュウ</t>
    </rPh>
    <phoneticPr fontId="2"/>
  </si>
  <si>
    <t>申告します。</t>
    <rPh sb="0" eb="2">
      <t>シンコク</t>
    </rPh>
    <phoneticPr fontId="2"/>
  </si>
  <si>
    <t>※　納入申告書は，退職所得に係る市・県民税の特別徴収税額（分離課税に係る所得割）を納入する際に必ず記入してください。</t>
    <rPh sb="2" eb="4">
      <t>ノウニュウ</t>
    </rPh>
    <phoneticPr fontId="2"/>
  </si>
  <si>
    <t>※　予備の納入書としてご利用ください。</t>
    <rPh sb="2" eb="4">
      <t>ヨビ</t>
    </rPh>
    <rPh sb="5" eb="7">
      <t>ノウニュウ</t>
    </rPh>
    <rPh sb="7" eb="8">
      <t>ショ</t>
    </rPh>
    <rPh sb="12" eb="14">
      <t>リヨウ</t>
    </rPh>
    <phoneticPr fontId="2"/>
  </si>
  <si>
    <t>※　取扱金融機関は特別徴収のしおりの表紙裏面をご確認ください。</t>
    <rPh sb="2" eb="4">
      <t>トリアツカ</t>
    </rPh>
    <phoneticPr fontId="2"/>
  </si>
  <si>
    <t>①この納入書は、給与から天引きして収めていただく個人の市・県民税の月割額を、納入するときに使用していただくとともに、退職手当等に係る市・県民税の所得割額もあわせて納めていただく用紙になっています。
　なお、給与から天引きした月割額は「給与分」の税額欄に、退職手当等に係る所得割額は「退職所得分」の税額欄に各々記入してください。
②左の納入申告書は，退職所得に係る市・県民税の特別徴収税額（分離課税に係る所得割）を納入する際に必ず記入してください。
③退職手当等の支払いを受ける者が，市・県民税の所得割のない場合には，納入申告書の記入は必要ありません｡
④特別徴収義務者が法人の場合は法人番号を、個人事業主の場合は個人番号（マイナンバー)を記入してください。
※取扱金融機関等につきましては、「市民税・県民税特別徴収のしおり」又は湖西市ホームページを参照してください。</t>
    <rPh sb="280" eb="282">
      <t>トクベツ</t>
    </rPh>
    <rPh sb="282" eb="284">
      <t>チョウシュウ</t>
    </rPh>
    <rPh sb="284" eb="287">
      <t>ギムシャ</t>
    </rPh>
    <rPh sb="288" eb="290">
      <t>ホウジン</t>
    </rPh>
    <rPh sb="291" eb="293">
      <t>バアイ</t>
    </rPh>
    <rPh sb="294" eb="296">
      <t>ホウジン</t>
    </rPh>
    <rPh sb="296" eb="298">
      <t>バンゴウ</t>
    </rPh>
    <rPh sb="300" eb="302">
      <t>コジン</t>
    </rPh>
    <rPh sb="302" eb="305">
      <t>ジギョウヌシ</t>
    </rPh>
    <rPh sb="306" eb="308">
      <t>バアイ</t>
    </rPh>
    <rPh sb="309" eb="311">
      <t>コジン</t>
    </rPh>
    <rPh sb="311" eb="313">
      <t>バンゴウ</t>
    </rPh>
    <rPh sb="322" eb="324">
      <t>キニュウ</t>
    </rPh>
    <rPh sb="334" eb="336">
      <t>トリアツカ</t>
    </rPh>
    <rPh sb="368" eb="371">
      <t>コサイシ</t>
    </rPh>
    <phoneticPr fontId="2"/>
  </si>
  <si>
    <t>※　印刷はA4両面（横開き，左綴じ又は左へ開く形式）でお願いします。点線で切り取り、取扱金融機関の窓口で納入してください。</t>
    <rPh sb="2" eb="4">
      <t>インサツ</t>
    </rPh>
    <rPh sb="7" eb="9">
      <t>リョウメン</t>
    </rPh>
    <rPh sb="10" eb="11">
      <t>ヨコ</t>
    </rPh>
    <rPh sb="11" eb="12">
      <t>ヒラ</t>
    </rPh>
    <rPh sb="14" eb="15">
      <t>ヒダリ</t>
    </rPh>
    <rPh sb="15" eb="16">
      <t>ト</t>
    </rPh>
    <rPh sb="17" eb="18">
      <t>マタ</t>
    </rPh>
    <rPh sb="19" eb="20">
      <t>ヒダリ</t>
    </rPh>
    <rPh sb="21" eb="22">
      <t>ヒラ</t>
    </rPh>
    <rPh sb="23" eb="25">
      <t>ケイシキ</t>
    </rPh>
    <rPh sb="28" eb="29">
      <t>ネガ</t>
    </rPh>
    <rPh sb="34" eb="36">
      <t>テンセン</t>
    </rPh>
    <rPh sb="37" eb="38">
      <t>キ</t>
    </rPh>
    <rPh sb="39" eb="40">
      <t>ト</t>
    </rPh>
    <rPh sb="42" eb="44">
      <t>トリアツカ</t>
    </rPh>
    <rPh sb="44" eb="46">
      <t>キンユウ</t>
    </rPh>
    <rPh sb="46" eb="48">
      <t>キカン</t>
    </rPh>
    <rPh sb="49" eb="51">
      <t>マドグチ</t>
    </rPh>
    <rPh sb="52" eb="54">
      <t>ノウニュウ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</si>
</sst>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4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5"/>
      <name val="ＭＳ Ｐ明朝"/>
      <family val="1"/>
      <charset val="128"/>
    </font>
    <font>
      <sz val="2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dotted">
        <color indexed="64"/>
      </left>
      <right/>
      <top/>
      <bottom style="mediumDashed">
        <color indexed="64"/>
      </bottom>
      <diagonal/>
    </border>
    <border>
      <left/>
      <right style="dotted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53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11" borderId="54" applyNumberFormat="0" applyFont="0" applyAlignment="0" applyProtection="0">
      <alignment vertical="center"/>
    </xf>
    <xf numFmtId="0" fontId="22" fillId="0" borderId="5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5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7" applyNumberFormat="0" applyFill="0" applyAlignment="0" applyProtection="0">
      <alignment vertical="center"/>
    </xf>
    <xf numFmtId="0" fontId="27" fillId="0" borderId="58" applyNumberFormat="0" applyFill="0" applyAlignment="0" applyProtection="0">
      <alignment vertical="center"/>
    </xf>
    <xf numFmtId="0" fontId="28" fillId="0" borderId="5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0" applyNumberFormat="0" applyFill="0" applyAlignment="0" applyProtection="0">
      <alignment vertical="center"/>
    </xf>
    <xf numFmtId="0" fontId="30" fillId="31" borderId="6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56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24">
    <xf numFmtId="0" fontId="0" fillId="0" borderId="0" xfId="0" applyAlignment="1"/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/>
    <xf numFmtId="0" fontId="3" fillId="0" borderId="2" xfId="0" applyFont="1" applyFill="1" applyBorder="1" applyAlignment="1" applyProtection="1">
      <alignment horizontal="distributed"/>
    </xf>
    <xf numFmtId="0" fontId="0" fillId="0" borderId="3" xfId="0" applyFill="1" applyBorder="1" applyAlignment="1" applyProtection="1"/>
    <xf numFmtId="0" fontId="0" fillId="0" borderId="5" xfId="0" applyFill="1" applyBorder="1" applyAlignment="1" applyProtection="1"/>
    <xf numFmtId="0" fontId="0" fillId="0" borderId="0" xfId="0" applyFill="1" applyBorder="1" applyAlignment="1" applyProtection="1"/>
    <xf numFmtId="0" fontId="0" fillId="0" borderId="4" xfId="0" applyFill="1" applyBorder="1" applyAlignment="1" applyProtection="1"/>
    <xf numFmtId="0" fontId="3" fillId="0" borderId="1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textRotation="255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distributed" vertical="center" textRotation="255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textRotation="255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right" vertical="top"/>
    </xf>
    <xf numFmtId="0" fontId="8" fillId="0" borderId="4" xfId="0" applyFont="1" applyFill="1" applyBorder="1" applyAlignment="1" applyProtection="1">
      <alignment horizontal="right" vertical="top"/>
    </xf>
    <xf numFmtId="0" fontId="8" fillId="0" borderId="16" xfId="0" applyFont="1" applyFill="1" applyBorder="1" applyAlignment="1" applyProtection="1">
      <alignment horizontal="right" vertical="top"/>
    </xf>
    <xf numFmtId="0" fontId="8" fillId="0" borderId="27" xfId="0" applyFont="1" applyFill="1" applyBorder="1" applyAlignment="1" applyProtection="1">
      <alignment horizontal="right" vertical="top"/>
    </xf>
    <xf numFmtId="0" fontId="13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center" shrinkToFit="1"/>
    </xf>
    <xf numFmtId="0" fontId="3" fillId="33" borderId="0" xfId="0" applyFont="1" applyFill="1" applyBorder="1" applyAlignment="1" applyProtection="1">
      <alignment horizontal="center" vertical="center"/>
    </xf>
    <xf numFmtId="0" fontId="3" fillId="10" borderId="19" xfId="0" applyFont="1" applyFill="1" applyBorder="1" applyAlignment="1" applyProtection="1">
      <alignment horizontal="center"/>
      <protection locked="0"/>
    </xf>
    <xf numFmtId="0" fontId="3" fillId="10" borderId="18" xfId="0" applyFont="1" applyFill="1" applyBorder="1" applyAlignment="1" applyProtection="1">
      <alignment horizontal="center"/>
      <protection locked="0"/>
    </xf>
    <xf numFmtId="0" fontId="3" fillId="10" borderId="20" xfId="0" applyFont="1" applyFill="1" applyBorder="1" applyAlignment="1" applyProtection="1">
      <alignment horizontal="center"/>
      <protection locked="0"/>
    </xf>
    <xf numFmtId="0" fontId="3" fillId="10" borderId="5" xfId="0" applyFont="1" applyFill="1" applyBorder="1" applyAlignment="1" applyProtection="1">
      <alignment horizontal="center"/>
      <protection locked="0"/>
    </xf>
    <xf numFmtId="0" fontId="3" fillId="10" borderId="0" xfId="0" applyFont="1" applyFill="1" applyBorder="1" applyAlignment="1" applyProtection="1">
      <alignment horizontal="center"/>
      <protection locked="0"/>
    </xf>
    <xf numFmtId="0" fontId="3" fillId="10" borderId="16" xfId="0" applyFont="1" applyFill="1" applyBorder="1" applyAlignment="1" applyProtection="1">
      <alignment horizontal="center"/>
      <protection locked="0"/>
    </xf>
    <xf numFmtId="0" fontId="3" fillId="10" borderId="28" xfId="0" applyFont="1" applyFill="1" applyBorder="1" applyAlignment="1" applyProtection="1">
      <alignment horizontal="center"/>
      <protection locked="0"/>
    </xf>
    <xf numFmtId="0" fontId="3" fillId="10" borderId="27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shrinkToFit="1"/>
    </xf>
    <xf numFmtId="0" fontId="3" fillId="10" borderId="17" xfId="0" applyFont="1" applyFill="1" applyBorder="1" applyAlignment="1" applyProtection="1">
      <alignment horizontal="center"/>
      <protection locked="0"/>
    </xf>
    <xf numFmtId="0" fontId="3" fillId="10" borderId="4" xfId="0" applyFon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right" vertical="top"/>
    </xf>
    <xf numFmtId="0" fontId="8" fillId="0" borderId="4" xfId="0" applyFont="1" applyFill="1" applyBorder="1" applyAlignment="1" applyProtection="1">
      <alignment horizontal="right" vertical="top"/>
    </xf>
    <xf numFmtId="0" fontId="3" fillId="10" borderId="10" xfId="0" applyFont="1" applyFill="1" applyBorder="1" applyAlignment="1" applyProtection="1">
      <alignment horizontal="center"/>
      <protection locked="0"/>
    </xf>
    <xf numFmtId="0" fontId="3" fillId="10" borderId="15" xfId="0" applyFont="1" applyFill="1" applyBorder="1" applyAlignment="1" applyProtection="1">
      <alignment horizontal="center"/>
      <protection locked="0"/>
    </xf>
    <xf numFmtId="0" fontId="3" fillId="10" borderId="9" xfId="0" applyFont="1" applyFill="1" applyBorder="1" applyAlignment="1" applyProtection="1">
      <alignment horizontal="center"/>
      <protection locked="0"/>
    </xf>
    <xf numFmtId="0" fontId="3" fillId="10" borderId="32" xfId="0" applyFont="1" applyFill="1" applyBorder="1" applyAlignment="1" applyProtection="1">
      <alignment horizontal="center"/>
      <protection locked="0"/>
    </xf>
    <xf numFmtId="0" fontId="3" fillId="10" borderId="33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 vertical="center" textRotation="255"/>
    </xf>
    <xf numFmtId="0" fontId="3" fillId="0" borderId="18" xfId="0" applyFont="1" applyFill="1" applyBorder="1" applyAlignment="1" applyProtection="1">
      <alignment horizontal="center" vertical="center" textRotation="255"/>
    </xf>
    <xf numFmtId="0" fontId="3" fillId="0" borderId="20" xfId="0" applyFont="1" applyFill="1" applyBorder="1" applyAlignment="1" applyProtection="1">
      <alignment horizontal="center" vertical="center" textRotation="255"/>
    </xf>
    <xf numFmtId="0" fontId="3" fillId="0" borderId="5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16" xfId="0" applyFont="1" applyFill="1" applyBorder="1" applyAlignment="1" applyProtection="1">
      <alignment horizontal="center" vertical="center" textRotation="255"/>
    </xf>
    <xf numFmtId="0" fontId="3" fillId="0" borderId="9" xfId="0" applyFont="1" applyFill="1" applyBorder="1" applyAlignment="1" applyProtection="1">
      <alignment horizontal="center" vertical="center" textRotation="255"/>
    </xf>
    <xf numFmtId="0" fontId="3" fillId="0" borderId="10" xfId="0" applyFont="1" applyFill="1" applyBorder="1" applyAlignment="1" applyProtection="1">
      <alignment horizontal="center" vertical="center" textRotation="255"/>
    </xf>
    <xf numFmtId="0" fontId="3" fillId="0" borderId="32" xfId="0" applyFont="1" applyFill="1" applyBorder="1" applyAlignment="1" applyProtection="1">
      <alignment horizontal="center" vertical="center" textRotation="255"/>
    </xf>
    <xf numFmtId="0" fontId="8" fillId="0" borderId="16" xfId="0" applyFont="1" applyFill="1" applyBorder="1" applyAlignment="1" applyProtection="1">
      <alignment horizontal="right" vertical="top"/>
    </xf>
    <xf numFmtId="0" fontId="8" fillId="0" borderId="27" xfId="0" applyFont="1" applyFill="1" applyBorder="1" applyAlignment="1" applyProtection="1">
      <alignment horizontal="right" vertical="top"/>
    </xf>
    <xf numFmtId="0" fontId="3" fillId="33" borderId="1" xfId="0" applyFont="1" applyFill="1" applyBorder="1" applyAlignment="1" applyProtection="1"/>
    <xf numFmtId="0" fontId="3" fillId="33" borderId="2" xfId="0" applyFont="1" applyFill="1" applyBorder="1" applyAlignment="1" applyProtection="1"/>
    <xf numFmtId="0" fontId="3" fillId="33" borderId="5" xfId="0" applyFont="1" applyFill="1" applyBorder="1" applyAlignment="1" applyProtection="1"/>
    <xf numFmtId="0" fontId="3" fillId="33" borderId="0" xfId="0" applyFont="1" applyFill="1" applyBorder="1" applyAlignment="1" applyProtection="1"/>
    <xf numFmtId="0" fontId="3" fillId="33" borderId="9" xfId="0" applyFont="1" applyFill="1" applyBorder="1" applyAlignment="1" applyProtection="1"/>
    <xf numFmtId="0" fontId="3" fillId="33" borderId="1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horizontal="center" vertical="center"/>
      <protection locked="0"/>
    </xf>
    <xf numFmtId="0" fontId="3" fillId="10" borderId="9" xfId="0" applyFont="1" applyFill="1" applyBorder="1" applyAlignment="1" applyProtection="1">
      <alignment horizontal="center" vertical="center"/>
      <protection locked="0"/>
    </xf>
    <xf numFmtId="0" fontId="3" fillId="10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1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3" fillId="1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3" fillId="0" borderId="27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distributed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33" xfId="0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right" vertical="center"/>
    </xf>
    <xf numFmtId="0" fontId="3" fillId="0" borderId="41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right" vertical="top"/>
    </xf>
    <xf numFmtId="0" fontId="8" fillId="0" borderId="18" xfId="0" applyFont="1" applyFill="1" applyBorder="1" applyAlignment="1" applyProtection="1">
      <alignment horizontal="right" vertical="top"/>
    </xf>
    <xf numFmtId="0" fontId="8" fillId="0" borderId="20" xfId="0" applyFont="1" applyFill="1" applyBorder="1" applyAlignment="1" applyProtection="1">
      <alignment horizontal="right" vertical="top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7" fillId="0" borderId="28" xfId="0" applyNumberFormat="1" applyFon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41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3" fillId="10" borderId="7" xfId="0" applyFont="1" applyFill="1" applyBorder="1" applyAlignment="1" applyProtection="1">
      <alignment horizontal="center"/>
      <protection locked="0"/>
    </xf>
    <xf numFmtId="0" fontId="3" fillId="10" borderId="21" xfId="0" applyFont="1" applyFill="1" applyBorder="1" applyAlignment="1" applyProtection="1">
      <alignment horizontal="center"/>
      <protection locked="0"/>
    </xf>
    <xf numFmtId="0" fontId="3" fillId="10" borderId="41" xfId="0" applyFont="1" applyFill="1" applyBorder="1" applyAlignment="1" applyProtection="1">
      <alignment horizontal="center"/>
      <protection locked="0"/>
    </xf>
    <xf numFmtId="0" fontId="3" fillId="10" borderId="8" xfId="0" applyFon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3" fillId="0" borderId="39" xfId="0" applyFont="1" applyFill="1" applyBorder="1" applyAlignment="1" applyProtection="1">
      <alignment horizontal="center"/>
    </xf>
    <xf numFmtId="0" fontId="3" fillId="10" borderId="46" xfId="0" applyFont="1" applyFill="1" applyBorder="1" applyAlignment="1" applyProtection="1">
      <alignment horizontal="center"/>
      <protection locked="0"/>
    </xf>
    <xf numFmtId="0" fontId="3" fillId="10" borderId="37" xfId="0" applyFont="1" applyFill="1" applyBorder="1" applyAlignment="1" applyProtection="1">
      <alignment horizontal="center"/>
      <protection locked="0"/>
    </xf>
    <xf numFmtId="0" fontId="3" fillId="10" borderId="39" xfId="0" applyFon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 applyProtection="1">
      <alignment horizontal="center"/>
    </xf>
    <xf numFmtId="0" fontId="3" fillId="0" borderId="48" xfId="0" applyFont="1" applyFill="1" applyBorder="1" applyAlignment="1" applyProtection="1">
      <alignment horizontal="center"/>
    </xf>
    <xf numFmtId="0" fontId="3" fillId="0" borderId="45" xfId="0" applyFont="1" applyFill="1" applyBorder="1" applyAlignment="1" applyProtection="1">
      <alignment horizontal="center"/>
    </xf>
    <xf numFmtId="0" fontId="3" fillId="10" borderId="47" xfId="0" applyFont="1" applyFill="1" applyBorder="1" applyAlignment="1" applyProtection="1">
      <alignment horizontal="center"/>
      <protection locked="0"/>
    </xf>
    <xf numFmtId="0" fontId="3" fillId="10" borderId="48" xfId="0" applyFont="1" applyFill="1" applyBorder="1" applyAlignment="1" applyProtection="1">
      <alignment horizontal="center"/>
      <protection locked="0"/>
    </xf>
    <xf numFmtId="0" fontId="3" fillId="10" borderId="45" xfId="0" applyFont="1" applyFill="1" applyBorder="1" applyAlignment="1" applyProtection="1">
      <alignment horizontal="center"/>
      <protection locked="0"/>
    </xf>
    <xf numFmtId="0" fontId="3" fillId="0" borderId="49" xfId="0" applyFont="1" applyFill="1" applyBorder="1" applyAlignment="1" applyProtection="1">
      <alignment horizontal="center"/>
    </xf>
    <xf numFmtId="0" fontId="3" fillId="0" borderId="50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10" borderId="7" xfId="0" applyFont="1" applyFill="1" applyBorder="1" applyAlignment="1" applyProtection="1">
      <alignment horizontal="center" vertical="center"/>
      <protection locked="0"/>
    </xf>
    <xf numFmtId="49" fontId="7" fillId="10" borderId="28" xfId="0" applyNumberFormat="1" applyFont="1" applyFill="1" applyBorder="1" applyAlignment="1" applyProtection="1">
      <alignment horizontal="center" vertical="center"/>
      <protection locked="0"/>
    </xf>
    <xf numFmtId="49" fontId="7" fillId="10" borderId="18" xfId="0" applyNumberFormat="1" applyFont="1" applyFill="1" applyBorder="1" applyAlignment="1" applyProtection="1">
      <alignment horizontal="center" vertical="center"/>
      <protection locked="0"/>
    </xf>
    <xf numFmtId="49" fontId="7" fillId="10" borderId="17" xfId="0" applyNumberFormat="1" applyFont="1" applyFill="1" applyBorder="1" applyAlignment="1" applyProtection="1">
      <alignment horizontal="center" vertical="center"/>
      <protection locked="0"/>
    </xf>
    <xf numFmtId="49" fontId="7" fillId="10" borderId="27" xfId="0" applyNumberFormat="1" applyFont="1" applyFill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Border="1" applyAlignment="1" applyProtection="1">
      <alignment horizontal="center" vertical="center"/>
      <protection locked="0"/>
    </xf>
    <xf numFmtId="49" fontId="7" fillId="10" borderId="4" xfId="0" applyNumberFormat="1" applyFont="1" applyFill="1" applyBorder="1" applyAlignment="1" applyProtection="1">
      <alignment horizontal="center" vertical="center"/>
      <protection locked="0"/>
    </xf>
    <xf numFmtId="49" fontId="7" fillId="10" borderId="41" xfId="0" applyNumberFormat="1" applyFont="1" applyFill="1" applyBorder="1" applyAlignment="1" applyProtection="1">
      <alignment horizontal="center" vertical="center"/>
      <protection locked="0"/>
    </xf>
    <xf numFmtId="49" fontId="7" fillId="10" borderId="7" xfId="0" applyNumberFormat="1" applyFont="1" applyFill="1" applyBorder="1" applyAlignment="1" applyProtection="1">
      <alignment horizontal="center" vertical="center"/>
      <protection locked="0"/>
    </xf>
    <xf numFmtId="49" fontId="7" fillId="1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right" vertical="top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27" xfId="0" applyNumberFormat="1" applyFont="1" applyFill="1" applyBorder="1" applyAlignment="1" applyProtection="1">
      <alignment horizontal="center" vertical="center"/>
    </xf>
    <xf numFmtId="0" fontId="7" fillId="0" borderId="41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10" borderId="0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38100</xdr:colOff>
      <xdr:row>85</xdr:row>
      <xdr:rowOff>47625</xdr:rowOff>
    </xdr:from>
    <xdr:to>
      <xdr:col>109</xdr:col>
      <xdr:colOff>66675</xdr:colOff>
      <xdr:row>91</xdr:row>
      <xdr:rowOff>9525</xdr:rowOff>
    </xdr:to>
    <xdr:sp macro="" textlink="">
      <xdr:nvSpPr>
        <xdr:cNvPr id="44196" name="AutoShape 1"/>
        <xdr:cNvSpPr>
          <a:spLocks noChangeArrowheads="1"/>
        </xdr:cNvSpPr>
      </xdr:nvSpPr>
      <xdr:spPr bwMode="auto">
        <a:xfrm>
          <a:off x="6819900" y="6524625"/>
          <a:ext cx="15525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84</xdr:col>
      <xdr:colOff>28575</xdr:colOff>
      <xdr:row>6</xdr:row>
      <xdr:rowOff>28575</xdr:rowOff>
    </xdr:from>
    <xdr:to>
      <xdr:col>86</xdr:col>
      <xdr:colOff>57150</xdr:colOff>
      <xdr:row>8</xdr:row>
      <xdr:rowOff>57150</xdr:rowOff>
    </xdr:to>
    <xdr:sp macro="" textlink="">
      <xdr:nvSpPr>
        <xdr:cNvPr id="44197" name="Oval 3"/>
        <xdr:cNvSpPr>
          <a:spLocks noChangeAspect="1" noChangeArrowheads="1"/>
        </xdr:cNvSpPr>
      </xdr:nvSpPr>
      <xdr:spPr bwMode="auto">
        <a:xfrm>
          <a:off x="6429375" y="4857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128</xdr:col>
      <xdr:colOff>28575</xdr:colOff>
      <xdr:row>6</xdr:row>
      <xdr:rowOff>28575</xdr:rowOff>
    </xdr:from>
    <xdr:to>
      <xdr:col>130</xdr:col>
      <xdr:colOff>57150</xdr:colOff>
      <xdr:row>8</xdr:row>
      <xdr:rowOff>57150</xdr:rowOff>
    </xdr:to>
    <xdr:sp macro="" textlink="">
      <xdr:nvSpPr>
        <xdr:cNvPr id="44198" name="Oval 5"/>
        <xdr:cNvSpPr>
          <a:spLocks noChangeAspect="1" noChangeArrowheads="1"/>
        </xdr:cNvSpPr>
      </xdr:nvSpPr>
      <xdr:spPr bwMode="auto">
        <a:xfrm>
          <a:off x="9782175" y="4857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28575</xdr:colOff>
      <xdr:row>6</xdr:row>
      <xdr:rowOff>28575</xdr:rowOff>
    </xdr:from>
    <xdr:to>
      <xdr:col>42</xdr:col>
      <xdr:colOff>57150</xdr:colOff>
      <xdr:row>8</xdr:row>
      <xdr:rowOff>57150</xdr:rowOff>
    </xdr:to>
    <xdr:sp macro="" textlink="">
      <xdr:nvSpPr>
        <xdr:cNvPr id="44199" name="Oval 8"/>
        <xdr:cNvSpPr>
          <a:spLocks noChangeAspect="1" noChangeArrowheads="1"/>
        </xdr:cNvSpPr>
      </xdr:nvSpPr>
      <xdr:spPr bwMode="auto">
        <a:xfrm>
          <a:off x="3076575" y="4857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J195"/>
  <sheetViews>
    <sheetView tabSelected="1" view="pageBreakPreview" topLeftCell="A79" zoomScaleNormal="100" zoomScaleSheetLayoutView="100" workbookViewId="0">
      <selection activeCell="O128" sqref="O128:AO134"/>
    </sheetView>
  </sheetViews>
  <sheetFormatPr defaultColWidth="1" defaultRowHeight="6" customHeight="1"/>
  <cols>
    <col min="1" max="156" width="1" style="4" customWidth="1"/>
    <col min="157" max="157" width="9.625" style="4" customWidth="1"/>
    <col min="158" max="166" width="6.125" style="4" customWidth="1"/>
    <col min="167" max="16384" width="1" style="4"/>
  </cols>
  <sheetData>
    <row r="1" spans="2:133" ht="6" customHeight="1">
      <c r="B1" s="28"/>
      <c r="AT1" s="29"/>
      <c r="CK1" s="30"/>
      <c r="EC1" s="31"/>
    </row>
    <row r="2" spans="2:133" ht="6" customHeight="1">
      <c r="B2" s="28"/>
      <c r="C2" s="230" t="s">
        <v>61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V2" s="1"/>
      <c r="W2" s="47"/>
      <c r="X2" s="47"/>
      <c r="Y2" s="47"/>
      <c r="Z2" s="228" t="s">
        <v>35</v>
      </c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47"/>
      <c r="AP2" s="47"/>
      <c r="AQ2" s="47"/>
      <c r="AR2" s="49"/>
      <c r="AT2" s="29"/>
      <c r="AU2" s="230" t="str">
        <f>C2</f>
        <v>静岡県</v>
      </c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N2" s="1"/>
      <c r="BO2" s="47"/>
      <c r="BP2" s="47"/>
      <c r="BQ2" s="47"/>
      <c r="BR2" s="228" t="s">
        <v>35</v>
      </c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47"/>
      <c r="CH2" s="47"/>
      <c r="CI2" s="47"/>
      <c r="CJ2" s="49"/>
      <c r="CK2" s="30"/>
      <c r="CM2" s="230" t="str">
        <f>AU2</f>
        <v>静岡県</v>
      </c>
      <c r="CN2" s="230"/>
      <c r="CO2" s="230"/>
      <c r="CP2" s="230"/>
      <c r="CQ2" s="230"/>
      <c r="CR2" s="230"/>
      <c r="CS2" s="230"/>
      <c r="CT2" s="230"/>
      <c r="CU2" s="230"/>
      <c r="CV2" s="230"/>
      <c r="CW2" s="230"/>
      <c r="CX2" s="230"/>
      <c r="CY2" s="230"/>
      <c r="CZ2" s="230"/>
      <c r="DA2" s="230"/>
      <c r="DB2" s="230"/>
      <c r="DC2" s="230"/>
      <c r="DD2" s="230"/>
      <c r="DF2" s="1"/>
      <c r="DG2" s="47"/>
      <c r="DH2" s="47"/>
      <c r="DI2" s="47"/>
      <c r="DJ2" s="228" t="s">
        <v>35</v>
      </c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47"/>
      <c r="DZ2" s="47"/>
      <c r="EA2" s="47"/>
      <c r="EB2" s="3"/>
      <c r="EC2" s="31"/>
    </row>
    <row r="3" spans="2:133" ht="6" customHeight="1">
      <c r="B3" s="28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V3" s="50"/>
      <c r="W3" s="51"/>
      <c r="X3" s="51"/>
      <c r="Y3" s="51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51"/>
      <c r="AP3" s="51"/>
      <c r="AQ3" s="51"/>
      <c r="AR3" s="52"/>
      <c r="AT3" s="29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N3" s="50"/>
      <c r="BO3" s="51"/>
      <c r="BP3" s="51"/>
      <c r="BQ3" s="51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51"/>
      <c r="CH3" s="51"/>
      <c r="CI3" s="51"/>
      <c r="CJ3" s="52"/>
      <c r="CK3" s="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F3" s="50"/>
      <c r="DG3" s="51"/>
      <c r="DH3" s="51"/>
      <c r="DI3" s="51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51"/>
      <c r="DZ3" s="51"/>
      <c r="EA3" s="51"/>
      <c r="EB3" s="5"/>
      <c r="EC3" s="31"/>
    </row>
    <row r="4" spans="2:133" ht="6" customHeight="1">
      <c r="B4" s="28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V4" s="50"/>
      <c r="W4" s="51"/>
      <c r="X4" s="51"/>
      <c r="Y4" s="51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51"/>
      <c r="AP4" s="51"/>
      <c r="AQ4" s="51"/>
      <c r="AR4" s="52"/>
      <c r="AT4" s="29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N4" s="50"/>
      <c r="BO4" s="51"/>
      <c r="BP4" s="51"/>
      <c r="BQ4" s="51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51"/>
      <c r="CH4" s="51"/>
      <c r="CI4" s="51"/>
      <c r="CJ4" s="52"/>
      <c r="CK4" s="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F4" s="50"/>
      <c r="DG4" s="51"/>
      <c r="DH4" s="51"/>
      <c r="DI4" s="51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51"/>
      <c r="DZ4" s="51"/>
      <c r="EA4" s="51"/>
      <c r="EB4" s="5"/>
      <c r="EC4" s="31"/>
    </row>
    <row r="5" spans="2:133" ht="6" customHeight="1">
      <c r="B5" s="28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V5" s="6"/>
      <c r="Z5" s="187" t="s">
        <v>36</v>
      </c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R5" s="5"/>
      <c r="AT5" s="29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N5" s="6"/>
      <c r="BR5" s="187" t="s">
        <v>36</v>
      </c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J5" s="5"/>
      <c r="CK5" s="30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F5" s="6"/>
      <c r="DJ5" s="187" t="s">
        <v>36</v>
      </c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EB5" s="5"/>
      <c r="EC5" s="31"/>
    </row>
    <row r="6" spans="2:133" ht="6" customHeight="1">
      <c r="B6" s="28"/>
      <c r="C6" s="295" t="s">
        <v>62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V6" s="6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R6" s="5"/>
      <c r="AT6" s="29"/>
      <c r="AU6" s="230" t="str">
        <f>C6</f>
        <v>湖西市</v>
      </c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N6" s="6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J6" s="5"/>
      <c r="CK6" s="30"/>
      <c r="CM6" s="230" t="str">
        <f>AU6</f>
        <v>湖西市</v>
      </c>
      <c r="CN6" s="230"/>
      <c r="CO6" s="230"/>
      <c r="CP6" s="230"/>
      <c r="CQ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F6" s="6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EB6" s="5"/>
      <c r="EC6" s="31"/>
    </row>
    <row r="7" spans="2:133" ht="6" customHeight="1">
      <c r="B7" s="28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V7" s="7"/>
      <c r="W7" s="8"/>
      <c r="X7" s="8"/>
      <c r="Y7" s="8"/>
      <c r="Z7" s="218" t="s">
        <v>37</v>
      </c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106" t="s">
        <v>38</v>
      </c>
      <c r="AP7" s="106"/>
      <c r="AQ7" s="106"/>
      <c r="AR7" s="10"/>
      <c r="AT7" s="29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N7" s="7"/>
      <c r="BO7" s="8"/>
      <c r="BP7" s="8"/>
      <c r="BQ7" s="8"/>
      <c r="BR7" s="218" t="s">
        <v>39</v>
      </c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106" t="s">
        <v>38</v>
      </c>
      <c r="CH7" s="106"/>
      <c r="CI7" s="106"/>
      <c r="CJ7" s="10"/>
      <c r="CK7" s="30"/>
      <c r="CM7" s="230"/>
      <c r="CN7" s="230"/>
      <c r="CO7" s="230"/>
      <c r="CP7" s="230"/>
      <c r="CQ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230"/>
      <c r="DF7" s="7"/>
      <c r="DG7" s="8"/>
      <c r="DH7" s="8"/>
      <c r="DI7" s="8"/>
      <c r="DJ7" s="218" t="s">
        <v>40</v>
      </c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106" t="s">
        <v>38</v>
      </c>
      <c r="DZ7" s="106"/>
      <c r="EA7" s="106"/>
      <c r="EB7" s="10"/>
      <c r="EC7" s="31"/>
    </row>
    <row r="8" spans="2:133" ht="6" customHeight="1">
      <c r="B8" s="28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V8" s="7"/>
      <c r="W8" s="8"/>
      <c r="X8" s="8"/>
      <c r="Y8" s="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106"/>
      <c r="AP8" s="106"/>
      <c r="AQ8" s="106"/>
      <c r="AR8" s="10"/>
      <c r="AT8" s="29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N8" s="7"/>
      <c r="BO8" s="8"/>
      <c r="BP8" s="8"/>
      <c r="BQ8" s="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106"/>
      <c r="CH8" s="106"/>
      <c r="CI8" s="106"/>
      <c r="CJ8" s="10"/>
      <c r="CK8" s="30"/>
      <c r="CM8" s="230"/>
      <c r="CN8" s="230"/>
      <c r="CO8" s="230"/>
      <c r="CP8" s="230"/>
      <c r="CQ8" s="230"/>
      <c r="CR8" s="230"/>
      <c r="CS8" s="230"/>
      <c r="CT8" s="230"/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F8" s="7"/>
      <c r="DG8" s="8"/>
      <c r="DH8" s="8"/>
      <c r="DI8" s="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106"/>
      <c r="DZ8" s="106"/>
      <c r="EA8" s="106"/>
      <c r="EB8" s="10"/>
      <c r="EC8" s="31"/>
    </row>
    <row r="9" spans="2:133" ht="6" customHeight="1">
      <c r="B9" s="28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V9" s="11"/>
      <c r="W9" s="12"/>
      <c r="X9" s="12"/>
      <c r="Y9" s="12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177"/>
      <c r="AP9" s="177"/>
      <c r="AQ9" s="177"/>
      <c r="AR9" s="13"/>
      <c r="AT9" s="29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N9" s="11"/>
      <c r="BO9" s="12"/>
      <c r="BP9" s="12"/>
      <c r="BQ9" s="12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177"/>
      <c r="CH9" s="177"/>
      <c r="CI9" s="177"/>
      <c r="CJ9" s="13"/>
      <c r="CK9" s="30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F9" s="11"/>
      <c r="DG9" s="12"/>
      <c r="DH9" s="12"/>
      <c r="DI9" s="12"/>
      <c r="DJ9" s="219"/>
      <c r="DK9" s="219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219"/>
      <c r="DW9" s="219"/>
      <c r="DX9" s="219"/>
      <c r="DY9" s="177"/>
      <c r="DZ9" s="177"/>
      <c r="EA9" s="177"/>
      <c r="EB9" s="13"/>
      <c r="EC9" s="31"/>
    </row>
    <row r="10" spans="2:133" ht="6" customHeight="1">
      <c r="B10" s="28"/>
      <c r="C10" s="248" t="s">
        <v>0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8"/>
      <c r="V10" s="248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8"/>
      <c r="AT10" s="29"/>
      <c r="AU10" s="248" t="s">
        <v>0</v>
      </c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8"/>
      <c r="BN10" s="248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8"/>
      <c r="CK10" s="30"/>
      <c r="CM10" s="248" t="s">
        <v>0</v>
      </c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8"/>
      <c r="DF10" s="248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8"/>
      <c r="EC10" s="31"/>
    </row>
    <row r="11" spans="2:133" ht="6" customHeight="1">
      <c r="B11" s="28"/>
      <c r="C11" s="159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7"/>
      <c r="V11" s="159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7"/>
      <c r="AT11" s="29"/>
      <c r="AU11" s="159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7"/>
      <c r="BN11" s="159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7"/>
      <c r="CK11" s="30"/>
      <c r="CM11" s="159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7"/>
      <c r="DF11" s="159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7"/>
      <c r="EC11" s="31"/>
    </row>
    <row r="12" spans="2:133" ht="6" customHeight="1">
      <c r="B12" s="28"/>
      <c r="C12" s="249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90"/>
      <c r="V12" s="159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7"/>
      <c r="AT12" s="29"/>
      <c r="AU12" s="249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90"/>
      <c r="BN12" s="159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7"/>
      <c r="CK12" s="30"/>
      <c r="CM12" s="249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90"/>
      <c r="DF12" s="159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7"/>
      <c r="EC12" s="31"/>
    </row>
    <row r="13" spans="2:133" ht="6" customHeight="1">
      <c r="B13" s="28"/>
      <c r="C13" s="248">
        <v>2</v>
      </c>
      <c r="D13" s="147"/>
      <c r="E13" s="147"/>
      <c r="F13" s="312">
        <v>2</v>
      </c>
      <c r="G13" s="312"/>
      <c r="H13" s="312"/>
      <c r="I13" s="312">
        <v>2</v>
      </c>
      <c r="J13" s="312"/>
      <c r="K13" s="312"/>
      <c r="L13" s="312">
        <v>2</v>
      </c>
      <c r="M13" s="312"/>
      <c r="N13" s="312"/>
      <c r="O13" s="312">
        <v>1</v>
      </c>
      <c r="P13" s="312"/>
      <c r="Q13" s="312"/>
      <c r="R13" s="147">
        <v>6</v>
      </c>
      <c r="S13" s="147"/>
      <c r="T13" s="148"/>
      <c r="V13" s="159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7"/>
      <c r="AT13" s="29"/>
      <c r="AU13" s="248">
        <f>C13</f>
        <v>2</v>
      </c>
      <c r="AV13" s="147"/>
      <c r="AW13" s="147"/>
      <c r="AX13" s="312">
        <f>F13</f>
        <v>2</v>
      </c>
      <c r="AY13" s="312"/>
      <c r="AZ13" s="312"/>
      <c r="BA13" s="146">
        <f>I13</f>
        <v>2</v>
      </c>
      <c r="BB13" s="147"/>
      <c r="BC13" s="244"/>
      <c r="BD13" s="146">
        <f>L13</f>
        <v>2</v>
      </c>
      <c r="BE13" s="147"/>
      <c r="BF13" s="244"/>
      <c r="BG13" s="146">
        <f>O13</f>
        <v>1</v>
      </c>
      <c r="BH13" s="147"/>
      <c r="BI13" s="244"/>
      <c r="BJ13" s="146">
        <f>R13</f>
        <v>6</v>
      </c>
      <c r="BK13" s="147"/>
      <c r="BL13" s="148"/>
      <c r="BN13" s="159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7"/>
      <c r="CK13" s="30"/>
      <c r="CM13" s="248">
        <f>AU13</f>
        <v>2</v>
      </c>
      <c r="CN13" s="147"/>
      <c r="CO13" s="147"/>
      <c r="CP13" s="312">
        <f>AX13</f>
        <v>2</v>
      </c>
      <c r="CQ13" s="312"/>
      <c r="CR13" s="312"/>
      <c r="CS13" s="146">
        <f>BA13</f>
        <v>2</v>
      </c>
      <c r="CT13" s="147"/>
      <c r="CU13" s="244"/>
      <c r="CV13" s="146">
        <f>BD13</f>
        <v>2</v>
      </c>
      <c r="CW13" s="147"/>
      <c r="CX13" s="244"/>
      <c r="CY13" s="146">
        <f>BG13</f>
        <v>1</v>
      </c>
      <c r="CZ13" s="147"/>
      <c r="DA13" s="244"/>
      <c r="DB13" s="146">
        <f>BJ13</f>
        <v>6</v>
      </c>
      <c r="DC13" s="147"/>
      <c r="DD13" s="148"/>
      <c r="DF13" s="159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7"/>
      <c r="EC13" s="31"/>
    </row>
    <row r="14" spans="2:133" ht="6" customHeight="1">
      <c r="B14" s="28"/>
      <c r="C14" s="159"/>
      <c r="D14" s="106"/>
      <c r="E14" s="106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06"/>
      <c r="S14" s="106"/>
      <c r="T14" s="107"/>
      <c r="V14" s="159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7"/>
      <c r="AT14" s="29"/>
      <c r="AU14" s="159"/>
      <c r="AV14" s="106"/>
      <c r="AW14" s="106"/>
      <c r="AX14" s="181"/>
      <c r="AY14" s="181"/>
      <c r="AZ14" s="181"/>
      <c r="BA14" s="149"/>
      <c r="BB14" s="106"/>
      <c r="BC14" s="161"/>
      <c r="BD14" s="149"/>
      <c r="BE14" s="106"/>
      <c r="BF14" s="161"/>
      <c r="BG14" s="149"/>
      <c r="BH14" s="106"/>
      <c r="BI14" s="161"/>
      <c r="BJ14" s="149"/>
      <c r="BK14" s="106"/>
      <c r="BL14" s="107"/>
      <c r="BN14" s="159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7"/>
      <c r="CK14" s="30"/>
      <c r="CM14" s="159"/>
      <c r="CN14" s="106"/>
      <c r="CO14" s="106"/>
      <c r="CP14" s="181"/>
      <c r="CQ14" s="181"/>
      <c r="CR14" s="181"/>
      <c r="CS14" s="149"/>
      <c r="CT14" s="106"/>
      <c r="CU14" s="161"/>
      <c r="CV14" s="149"/>
      <c r="CW14" s="106"/>
      <c r="CX14" s="161"/>
      <c r="CY14" s="149"/>
      <c r="CZ14" s="106"/>
      <c r="DA14" s="161"/>
      <c r="DB14" s="149"/>
      <c r="DC14" s="106"/>
      <c r="DD14" s="107"/>
      <c r="DF14" s="159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7"/>
      <c r="EC14" s="31"/>
    </row>
    <row r="15" spans="2:133" ht="6" customHeight="1">
      <c r="B15" s="28"/>
      <c r="C15" s="159"/>
      <c r="D15" s="106"/>
      <c r="E15" s="106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06"/>
      <c r="S15" s="106"/>
      <c r="T15" s="107"/>
      <c r="V15" s="159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7"/>
      <c r="AT15" s="29"/>
      <c r="AU15" s="159"/>
      <c r="AV15" s="106"/>
      <c r="AW15" s="106"/>
      <c r="AX15" s="181"/>
      <c r="AY15" s="181"/>
      <c r="AZ15" s="181"/>
      <c r="BA15" s="149"/>
      <c r="BB15" s="106"/>
      <c r="BC15" s="161"/>
      <c r="BD15" s="149"/>
      <c r="BE15" s="106"/>
      <c r="BF15" s="161"/>
      <c r="BG15" s="149"/>
      <c r="BH15" s="106"/>
      <c r="BI15" s="161"/>
      <c r="BJ15" s="149"/>
      <c r="BK15" s="106"/>
      <c r="BL15" s="107"/>
      <c r="BN15" s="159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7"/>
      <c r="CK15" s="30"/>
      <c r="CM15" s="159"/>
      <c r="CN15" s="106"/>
      <c r="CO15" s="106"/>
      <c r="CP15" s="181"/>
      <c r="CQ15" s="181"/>
      <c r="CR15" s="181"/>
      <c r="CS15" s="149"/>
      <c r="CT15" s="106"/>
      <c r="CU15" s="161"/>
      <c r="CV15" s="149"/>
      <c r="CW15" s="106"/>
      <c r="CX15" s="161"/>
      <c r="CY15" s="149"/>
      <c r="CZ15" s="106"/>
      <c r="DA15" s="161"/>
      <c r="DB15" s="149"/>
      <c r="DC15" s="106"/>
      <c r="DD15" s="107"/>
      <c r="DF15" s="159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7"/>
      <c r="EC15" s="31"/>
    </row>
    <row r="16" spans="2:133" ht="6" customHeight="1">
      <c r="B16" s="28"/>
      <c r="C16" s="159"/>
      <c r="D16" s="106"/>
      <c r="E16" s="106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06"/>
      <c r="S16" s="106"/>
      <c r="T16" s="107"/>
      <c r="V16" s="159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7"/>
      <c r="AT16" s="29"/>
      <c r="AU16" s="159"/>
      <c r="AV16" s="106"/>
      <c r="AW16" s="106"/>
      <c r="AX16" s="181"/>
      <c r="AY16" s="181"/>
      <c r="AZ16" s="181"/>
      <c r="BA16" s="149"/>
      <c r="BB16" s="106"/>
      <c r="BC16" s="161"/>
      <c r="BD16" s="149"/>
      <c r="BE16" s="106"/>
      <c r="BF16" s="161"/>
      <c r="BG16" s="149"/>
      <c r="BH16" s="106"/>
      <c r="BI16" s="161"/>
      <c r="BJ16" s="149"/>
      <c r="BK16" s="106"/>
      <c r="BL16" s="107"/>
      <c r="BN16" s="159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7"/>
      <c r="CK16" s="30"/>
      <c r="CM16" s="159"/>
      <c r="CN16" s="106"/>
      <c r="CO16" s="106"/>
      <c r="CP16" s="181"/>
      <c r="CQ16" s="181"/>
      <c r="CR16" s="181"/>
      <c r="CS16" s="149"/>
      <c r="CT16" s="106"/>
      <c r="CU16" s="161"/>
      <c r="CV16" s="149"/>
      <c r="CW16" s="106"/>
      <c r="CX16" s="161"/>
      <c r="CY16" s="149"/>
      <c r="CZ16" s="106"/>
      <c r="DA16" s="161"/>
      <c r="DB16" s="149"/>
      <c r="DC16" s="106"/>
      <c r="DD16" s="107"/>
      <c r="DF16" s="159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7"/>
      <c r="EC16" s="31"/>
    </row>
    <row r="17" spans="2:157" ht="6" customHeight="1">
      <c r="B17" s="28"/>
      <c r="C17" s="160"/>
      <c r="D17" s="151"/>
      <c r="E17" s="151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151"/>
      <c r="S17" s="151"/>
      <c r="T17" s="152"/>
      <c r="V17" s="160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2"/>
      <c r="AT17" s="29"/>
      <c r="AU17" s="160"/>
      <c r="AV17" s="151"/>
      <c r="AW17" s="151"/>
      <c r="AX17" s="313"/>
      <c r="AY17" s="313"/>
      <c r="AZ17" s="313"/>
      <c r="BA17" s="150"/>
      <c r="BB17" s="151"/>
      <c r="BC17" s="245"/>
      <c r="BD17" s="150"/>
      <c r="BE17" s="151"/>
      <c r="BF17" s="245"/>
      <c r="BG17" s="150"/>
      <c r="BH17" s="151"/>
      <c r="BI17" s="245"/>
      <c r="BJ17" s="150"/>
      <c r="BK17" s="151"/>
      <c r="BL17" s="152"/>
      <c r="BN17" s="160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2"/>
      <c r="CK17" s="30"/>
      <c r="CM17" s="160"/>
      <c r="CN17" s="151"/>
      <c r="CO17" s="151"/>
      <c r="CP17" s="313"/>
      <c r="CQ17" s="313"/>
      <c r="CR17" s="313"/>
      <c r="CS17" s="150"/>
      <c r="CT17" s="151"/>
      <c r="CU17" s="245"/>
      <c r="CV17" s="150"/>
      <c r="CW17" s="151"/>
      <c r="CX17" s="245"/>
      <c r="CY17" s="150"/>
      <c r="CZ17" s="151"/>
      <c r="DA17" s="245"/>
      <c r="DB17" s="150"/>
      <c r="DC17" s="151"/>
      <c r="DD17" s="152"/>
      <c r="DF17" s="160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2"/>
      <c r="EC17" s="31"/>
    </row>
    <row r="18" spans="2:157" ht="6" customHeight="1">
      <c r="B18" s="28"/>
      <c r="AT18" s="29"/>
      <c r="CK18" s="30"/>
      <c r="EC18" s="31"/>
    </row>
    <row r="19" spans="2:157" ht="6" customHeight="1">
      <c r="B19" s="28"/>
      <c r="C19" s="178" t="s">
        <v>6</v>
      </c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 t="s">
        <v>7</v>
      </c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246"/>
      <c r="AT19" s="29"/>
      <c r="AU19" s="178" t="s">
        <v>6</v>
      </c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 t="s">
        <v>7</v>
      </c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246"/>
      <c r="CK19" s="30"/>
      <c r="CM19" s="178" t="s">
        <v>6</v>
      </c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 t="s">
        <v>7</v>
      </c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246"/>
      <c r="EC19" s="31"/>
    </row>
    <row r="20" spans="2:157" ht="6" customHeight="1">
      <c r="B20" s="28"/>
      <c r="C20" s="182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247"/>
      <c r="AT20" s="29"/>
      <c r="AU20" s="182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247"/>
      <c r="CK20" s="30"/>
      <c r="CM20" s="182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247"/>
      <c r="EC20" s="31"/>
    </row>
    <row r="21" spans="2:157" ht="6" customHeight="1">
      <c r="B21" s="28"/>
      <c r="C21" s="248" t="s">
        <v>64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6" t="s">
        <v>63</v>
      </c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8"/>
      <c r="AT21" s="29"/>
      <c r="AU21" s="248" t="str">
        <f>C21</f>
        <v>00880-8-960124</v>
      </c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6" t="str">
        <f>X21</f>
        <v>湖西市</v>
      </c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8"/>
      <c r="CK21" s="30"/>
      <c r="CM21" s="248" t="str">
        <f>C21</f>
        <v>00880-8-960124</v>
      </c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6" t="str">
        <f>X21</f>
        <v>湖西市</v>
      </c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8"/>
      <c r="EC21" s="31"/>
    </row>
    <row r="22" spans="2:157" ht="6" customHeight="1">
      <c r="B22" s="28"/>
      <c r="C22" s="159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49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7"/>
      <c r="AT22" s="29"/>
      <c r="AU22" s="159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49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7"/>
      <c r="CK22" s="30"/>
      <c r="CM22" s="159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49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7"/>
      <c r="EC22" s="31"/>
    </row>
    <row r="23" spans="2:157" ht="6" customHeight="1">
      <c r="B23" s="28"/>
      <c r="C23" s="249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85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90"/>
      <c r="AT23" s="29"/>
      <c r="AU23" s="249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85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90"/>
      <c r="CK23" s="30"/>
      <c r="CM23" s="249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85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90"/>
      <c r="EC23" s="31"/>
    </row>
    <row r="24" spans="2:157" ht="6" customHeight="1">
      <c r="B24" s="28"/>
      <c r="C24" s="53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55"/>
      <c r="X24" s="146" t="s">
        <v>9</v>
      </c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8"/>
      <c r="AT24" s="29"/>
      <c r="AU24" s="53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55"/>
      <c r="BP24" s="146" t="s">
        <v>9</v>
      </c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8"/>
      <c r="CK24" s="30"/>
      <c r="CM24" s="53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55"/>
      <c r="DH24" s="146" t="s">
        <v>9</v>
      </c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8"/>
      <c r="EC24" s="31"/>
    </row>
    <row r="25" spans="2:157" ht="6" customHeight="1">
      <c r="B25" s="28"/>
      <c r="C25" s="1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42"/>
      <c r="X25" s="185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90"/>
      <c r="AT25" s="29"/>
      <c r="AU25" s="1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42"/>
      <c r="BP25" s="185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90"/>
      <c r="CK25" s="30"/>
      <c r="CM25" s="1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42"/>
      <c r="DH25" s="185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90"/>
      <c r="EC25" s="31"/>
    </row>
    <row r="26" spans="2:157" ht="6" customHeight="1">
      <c r="B26" s="28"/>
      <c r="C26" s="1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42"/>
      <c r="X26" s="286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8"/>
      <c r="AT26" s="29"/>
      <c r="AU26" s="1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42"/>
      <c r="BP26" s="257" t="str">
        <f>+IF(X26="","",X26)</f>
        <v/>
      </c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9"/>
      <c r="CK26" s="30"/>
      <c r="CM26" s="1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42"/>
      <c r="DH26" s="257" t="str">
        <f>IF(X26="","",X26)</f>
        <v/>
      </c>
      <c r="DI26" s="303"/>
      <c r="DJ26" s="303"/>
      <c r="DK26" s="303"/>
      <c r="DL26" s="303"/>
      <c r="DM26" s="303"/>
      <c r="DN26" s="303"/>
      <c r="DO26" s="303"/>
      <c r="DP26" s="303"/>
      <c r="DQ26" s="303"/>
      <c r="DR26" s="303"/>
      <c r="DS26" s="303"/>
      <c r="DT26" s="303"/>
      <c r="DU26" s="303"/>
      <c r="DV26" s="303"/>
      <c r="DW26" s="303"/>
      <c r="DX26" s="303"/>
      <c r="DY26" s="303"/>
      <c r="DZ26" s="303"/>
      <c r="EA26" s="303"/>
      <c r="EB26" s="304"/>
      <c r="EC26" s="31"/>
    </row>
    <row r="27" spans="2:157" ht="6" customHeight="1">
      <c r="B27" s="28"/>
      <c r="C27" s="19"/>
      <c r="D27" s="170" t="s">
        <v>65</v>
      </c>
      <c r="E27" s="170"/>
      <c r="F27" s="170"/>
      <c r="G27" s="170"/>
      <c r="H27" s="102"/>
      <c r="I27" s="102"/>
      <c r="J27" s="102"/>
      <c r="K27" s="102"/>
      <c r="L27" s="170" t="s">
        <v>1</v>
      </c>
      <c r="M27" s="170"/>
      <c r="N27" s="170"/>
      <c r="O27" s="102"/>
      <c r="P27" s="102"/>
      <c r="Q27" s="102"/>
      <c r="R27" s="102"/>
      <c r="S27" s="170" t="s">
        <v>10</v>
      </c>
      <c r="T27" s="170"/>
      <c r="U27" s="170"/>
      <c r="V27" s="170"/>
      <c r="W27" s="42"/>
      <c r="X27" s="289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1"/>
      <c r="AT27" s="29"/>
      <c r="AU27" s="19"/>
      <c r="AV27" s="170" t="str">
        <f>D27</f>
        <v>令和</v>
      </c>
      <c r="AW27" s="170"/>
      <c r="AX27" s="170"/>
      <c r="AY27" s="170"/>
      <c r="AZ27" s="170" t="str">
        <f>IF($H$27="","",$H$27)</f>
        <v/>
      </c>
      <c r="BA27" s="170"/>
      <c r="BB27" s="170"/>
      <c r="BC27" s="170"/>
      <c r="BD27" s="170" t="s">
        <v>1</v>
      </c>
      <c r="BE27" s="170"/>
      <c r="BF27" s="170"/>
      <c r="BG27" s="170" t="str">
        <f>IF($O$27="","",$O$27)</f>
        <v/>
      </c>
      <c r="BH27" s="170"/>
      <c r="BI27" s="170"/>
      <c r="BJ27" s="170"/>
      <c r="BK27" s="170" t="s">
        <v>10</v>
      </c>
      <c r="BL27" s="170"/>
      <c r="BM27" s="170"/>
      <c r="BN27" s="170"/>
      <c r="BO27" s="42"/>
      <c r="BP27" s="260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2"/>
      <c r="CK27" s="30"/>
      <c r="CM27" s="19"/>
      <c r="CN27" s="170" t="str">
        <f>D27</f>
        <v>令和</v>
      </c>
      <c r="CO27" s="170"/>
      <c r="CP27" s="170"/>
      <c r="CQ27" s="170"/>
      <c r="CR27" s="170" t="str">
        <f>IF($H$27="","",$H$27)</f>
        <v/>
      </c>
      <c r="CS27" s="170"/>
      <c r="CT27" s="170"/>
      <c r="CU27" s="170"/>
      <c r="CV27" s="170" t="s">
        <v>1</v>
      </c>
      <c r="CW27" s="170"/>
      <c r="CX27" s="170"/>
      <c r="CY27" s="170" t="str">
        <f>IF($O$27="","",$O$27)</f>
        <v/>
      </c>
      <c r="CZ27" s="170"/>
      <c r="DA27" s="170"/>
      <c r="DB27" s="170"/>
      <c r="DC27" s="170" t="s">
        <v>10</v>
      </c>
      <c r="DD27" s="170"/>
      <c r="DE27" s="170"/>
      <c r="DF27" s="170"/>
      <c r="DG27" s="42"/>
      <c r="DH27" s="305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3"/>
      <c r="EC27" s="31"/>
    </row>
    <row r="28" spans="2:157" ht="6" customHeight="1">
      <c r="B28" s="28"/>
      <c r="C28" s="19"/>
      <c r="D28" s="170"/>
      <c r="E28" s="170"/>
      <c r="F28" s="170"/>
      <c r="G28" s="170"/>
      <c r="H28" s="102"/>
      <c r="I28" s="102"/>
      <c r="J28" s="102"/>
      <c r="K28" s="102"/>
      <c r="L28" s="170"/>
      <c r="M28" s="170"/>
      <c r="N28" s="170"/>
      <c r="O28" s="102"/>
      <c r="P28" s="102"/>
      <c r="Q28" s="102"/>
      <c r="R28" s="102"/>
      <c r="S28" s="170"/>
      <c r="T28" s="170"/>
      <c r="U28" s="170"/>
      <c r="V28" s="170"/>
      <c r="W28" s="42"/>
      <c r="X28" s="289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1"/>
      <c r="AT28" s="29"/>
      <c r="AU28" s="19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42"/>
      <c r="BP28" s="260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2"/>
      <c r="CK28" s="30"/>
      <c r="CM28" s="19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42"/>
      <c r="DH28" s="305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3"/>
      <c r="EC28" s="31"/>
    </row>
    <row r="29" spans="2:157" ht="6" customHeight="1">
      <c r="B29" s="28"/>
      <c r="C29" s="19"/>
      <c r="D29" s="170"/>
      <c r="E29" s="170"/>
      <c r="F29" s="170"/>
      <c r="G29" s="170"/>
      <c r="H29" s="102"/>
      <c r="I29" s="102"/>
      <c r="J29" s="102"/>
      <c r="K29" s="102"/>
      <c r="L29" s="170"/>
      <c r="M29" s="170"/>
      <c r="N29" s="170"/>
      <c r="O29" s="102"/>
      <c r="P29" s="102"/>
      <c r="Q29" s="102"/>
      <c r="R29" s="102"/>
      <c r="S29" s="170"/>
      <c r="T29" s="170"/>
      <c r="U29" s="170"/>
      <c r="V29" s="170"/>
      <c r="W29" s="42"/>
      <c r="X29" s="289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1"/>
      <c r="AT29" s="29"/>
      <c r="AU29" s="19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42"/>
      <c r="BP29" s="260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2"/>
      <c r="CK29" s="30"/>
      <c r="CM29" s="19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42"/>
      <c r="DH29" s="305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3"/>
      <c r="EC29" s="31"/>
    </row>
    <row r="30" spans="2:157" ht="6" customHeight="1">
      <c r="B30" s="28"/>
      <c r="C30" s="5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58"/>
      <c r="X30" s="292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4"/>
      <c r="AT30" s="29"/>
      <c r="AU30" s="54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58"/>
      <c r="BP30" s="263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5"/>
      <c r="CK30" s="30"/>
      <c r="CM30" s="54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58"/>
      <c r="DH30" s="306"/>
      <c r="DI30" s="307"/>
      <c r="DJ30" s="307"/>
      <c r="DK30" s="307"/>
      <c r="DL30" s="307"/>
      <c r="DM30" s="307"/>
      <c r="DN30" s="307"/>
      <c r="DO30" s="307"/>
      <c r="DP30" s="307"/>
      <c r="DQ30" s="307"/>
      <c r="DR30" s="307"/>
      <c r="DS30" s="307"/>
      <c r="DT30" s="307"/>
      <c r="DU30" s="307"/>
      <c r="DV30" s="307"/>
      <c r="DW30" s="307"/>
      <c r="DX30" s="307"/>
      <c r="DY30" s="307"/>
      <c r="DZ30" s="307"/>
      <c r="EA30" s="307"/>
      <c r="EB30" s="308"/>
      <c r="EC30" s="31"/>
    </row>
    <row r="31" spans="2:157" ht="6" customHeight="1">
      <c r="B31" s="28"/>
      <c r="C31" s="128" t="s">
        <v>11</v>
      </c>
      <c r="D31" s="129"/>
      <c r="E31" s="130"/>
      <c r="F31" s="254" t="s">
        <v>12</v>
      </c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6"/>
      <c r="R31" s="250" t="s">
        <v>13</v>
      </c>
      <c r="S31" s="251"/>
      <c r="T31" s="252"/>
      <c r="U31" s="250" t="s">
        <v>14</v>
      </c>
      <c r="V31" s="251"/>
      <c r="W31" s="252"/>
      <c r="X31" s="250" t="s">
        <v>15</v>
      </c>
      <c r="Y31" s="251"/>
      <c r="Z31" s="302"/>
      <c r="AA31" s="251" t="s">
        <v>16</v>
      </c>
      <c r="AB31" s="251"/>
      <c r="AC31" s="252"/>
      <c r="AD31" s="250" t="s">
        <v>17</v>
      </c>
      <c r="AE31" s="251"/>
      <c r="AF31" s="252"/>
      <c r="AG31" s="250" t="s">
        <v>14</v>
      </c>
      <c r="AH31" s="251"/>
      <c r="AI31" s="302"/>
      <c r="AJ31" s="251" t="s">
        <v>15</v>
      </c>
      <c r="AK31" s="251"/>
      <c r="AL31" s="252"/>
      <c r="AM31" s="250" t="s">
        <v>16</v>
      </c>
      <c r="AN31" s="251"/>
      <c r="AO31" s="252"/>
      <c r="AP31" s="250" t="s">
        <v>18</v>
      </c>
      <c r="AQ31" s="251"/>
      <c r="AR31" s="302"/>
      <c r="AT31" s="29"/>
      <c r="AU31" s="128" t="s">
        <v>11</v>
      </c>
      <c r="AV31" s="129"/>
      <c r="AW31" s="130"/>
      <c r="AX31" s="254" t="s">
        <v>12</v>
      </c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6"/>
      <c r="BJ31" s="250" t="s">
        <v>13</v>
      </c>
      <c r="BK31" s="251"/>
      <c r="BL31" s="252"/>
      <c r="BM31" s="250" t="s">
        <v>14</v>
      </c>
      <c r="BN31" s="251"/>
      <c r="BO31" s="252"/>
      <c r="BP31" s="250" t="s">
        <v>15</v>
      </c>
      <c r="BQ31" s="251"/>
      <c r="BR31" s="302"/>
      <c r="BS31" s="251" t="s">
        <v>16</v>
      </c>
      <c r="BT31" s="251"/>
      <c r="BU31" s="252"/>
      <c r="BV31" s="250" t="s">
        <v>17</v>
      </c>
      <c r="BW31" s="251"/>
      <c r="BX31" s="252"/>
      <c r="BY31" s="250" t="s">
        <v>14</v>
      </c>
      <c r="BZ31" s="251"/>
      <c r="CA31" s="302"/>
      <c r="CB31" s="251" t="s">
        <v>15</v>
      </c>
      <c r="CC31" s="251"/>
      <c r="CD31" s="252"/>
      <c r="CE31" s="250" t="s">
        <v>16</v>
      </c>
      <c r="CF31" s="251"/>
      <c r="CG31" s="252"/>
      <c r="CH31" s="250" t="s">
        <v>18</v>
      </c>
      <c r="CI31" s="251"/>
      <c r="CJ31" s="302"/>
      <c r="CK31" s="30"/>
      <c r="CM31" s="128" t="s">
        <v>11</v>
      </c>
      <c r="CN31" s="129"/>
      <c r="CO31" s="130"/>
      <c r="CP31" s="254" t="s">
        <v>12</v>
      </c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6"/>
      <c r="DB31" s="250" t="s">
        <v>13</v>
      </c>
      <c r="DC31" s="251"/>
      <c r="DD31" s="252"/>
      <c r="DE31" s="250" t="s">
        <v>14</v>
      </c>
      <c r="DF31" s="251"/>
      <c r="DG31" s="252"/>
      <c r="DH31" s="250" t="s">
        <v>15</v>
      </c>
      <c r="DI31" s="251"/>
      <c r="DJ31" s="302"/>
      <c r="DK31" s="251" t="s">
        <v>16</v>
      </c>
      <c r="DL31" s="251"/>
      <c r="DM31" s="252"/>
      <c r="DN31" s="250" t="s">
        <v>17</v>
      </c>
      <c r="DO31" s="251"/>
      <c r="DP31" s="252"/>
      <c r="DQ31" s="250" t="s">
        <v>14</v>
      </c>
      <c r="DR31" s="251"/>
      <c r="DS31" s="302"/>
      <c r="DT31" s="251" t="s">
        <v>15</v>
      </c>
      <c r="DU31" s="251"/>
      <c r="DV31" s="252"/>
      <c r="DW31" s="250" t="s">
        <v>16</v>
      </c>
      <c r="DX31" s="251"/>
      <c r="DY31" s="252"/>
      <c r="DZ31" s="250" t="s">
        <v>18</v>
      </c>
      <c r="EA31" s="251"/>
      <c r="EB31" s="302"/>
      <c r="EC31" s="31"/>
    </row>
    <row r="32" spans="2:157" ht="6" customHeight="1">
      <c r="B32" s="28"/>
      <c r="C32" s="131"/>
      <c r="D32" s="132"/>
      <c r="E32" s="133"/>
      <c r="F32" s="22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225"/>
      <c r="R32" s="105"/>
      <c r="S32" s="102"/>
      <c r="T32" s="103"/>
      <c r="U32" s="105"/>
      <c r="V32" s="102"/>
      <c r="W32" s="103"/>
      <c r="X32" s="105"/>
      <c r="Y32" s="102"/>
      <c r="Z32" s="117"/>
      <c r="AA32" s="102"/>
      <c r="AB32" s="102"/>
      <c r="AC32" s="103"/>
      <c r="AD32" s="105"/>
      <c r="AE32" s="102"/>
      <c r="AF32" s="103"/>
      <c r="AG32" s="105"/>
      <c r="AH32" s="102"/>
      <c r="AI32" s="117"/>
      <c r="AJ32" s="102"/>
      <c r="AK32" s="102"/>
      <c r="AL32" s="103"/>
      <c r="AM32" s="105"/>
      <c r="AN32" s="102"/>
      <c r="AO32" s="103"/>
      <c r="AP32" s="105"/>
      <c r="AQ32" s="102"/>
      <c r="AR32" s="117"/>
      <c r="AT32" s="29"/>
      <c r="AU32" s="131"/>
      <c r="AV32" s="132"/>
      <c r="AW32" s="133"/>
      <c r="AX32" s="22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225"/>
      <c r="BJ32" s="220" t="str">
        <f>+IF($R32="","",$R32)</f>
        <v/>
      </c>
      <c r="BK32" s="170"/>
      <c r="BL32" s="225"/>
      <c r="BM32" s="220" t="str">
        <f>+IF($U32="","",$U32)</f>
        <v/>
      </c>
      <c r="BN32" s="170"/>
      <c r="BO32" s="225"/>
      <c r="BP32" s="220" t="str">
        <f>+IF($X32="","",$X32)</f>
        <v/>
      </c>
      <c r="BQ32" s="170"/>
      <c r="BR32" s="173"/>
      <c r="BS32" s="224" t="str">
        <f>IF($AA32="","",$AA32)</f>
        <v/>
      </c>
      <c r="BT32" s="170"/>
      <c r="BU32" s="225"/>
      <c r="BV32" s="220" t="str">
        <f>IF($AD32="","",$AD32)</f>
        <v/>
      </c>
      <c r="BW32" s="170"/>
      <c r="BX32" s="225"/>
      <c r="BY32" s="220" t="str">
        <f>IF($AG32="","",$AG32)</f>
        <v/>
      </c>
      <c r="BZ32" s="170"/>
      <c r="CA32" s="173"/>
      <c r="CB32" s="224" t="str">
        <f>IF($AJ32="","",$AJ32)</f>
        <v/>
      </c>
      <c r="CC32" s="170"/>
      <c r="CD32" s="225"/>
      <c r="CE32" s="220" t="str">
        <f>IF($AM32="","",$AM32)</f>
        <v/>
      </c>
      <c r="CF32" s="170"/>
      <c r="CG32" s="225"/>
      <c r="CH32" s="220" t="str">
        <f>IF($AP32="","",$AP32)</f>
        <v/>
      </c>
      <c r="CI32" s="170"/>
      <c r="CJ32" s="173"/>
      <c r="CK32" s="30"/>
      <c r="CM32" s="131"/>
      <c r="CN32" s="132"/>
      <c r="CO32" s="133"/>
      <c r="CP32" s="22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225"/>
      <c r="DB32" s="220" t="str">
        <f>+IF($R32="","",$R32)</f>
        <v/>
      </c>
      <c r="DC32" s="170"/>
      <c r="DD32" s="225"/>
      <c r="DE32" s="220" t="str">
        <f>+IF($U32="","",$U32)</f>
        <v/>
      </c>
      <c r="DF32" s="170"/>
      <c r="DG32" s="225"/>
      <c r="DH32" s="220" t="str">
        <f>+IF($X32="","",$X32)</f>
        <v/>
      </c>
      <c r="DI32" s="170"/>
      <c r="DJ32" s="173"/>
      <c r="DK32" s="224" t="str">
        <f>IF($AA32="","",$AA32)</f>
        <v/>
      </c>
      <c r="DL32" s="170"/>
      <c r="DM32" s="225"/>
      <c r="DN32" s="220" t="str">
        <f>IF($AD32="","",$AD32)</f>
        <v/>
      </c>
      <c r="DO32" s="170"/>
      <c r="DP32" s="225"/>
      <c r="DQ32" s="220" t="str">
        <f>IF($AG32="","",$AG32)</f>
        <v/>
      </c>
      <c r="DR32" s="170"/>
      <c r="DS32" s="173"/>
      <c r="DT32" s="224" t="str">
        <f>IF($AJ32="","",$AJ32)</f>
        <v/>
      </c>
      <c r="DU32" s="170"/>
      <c r="DV32" s="225"/>
      <c r="DW32" s="220" t="str">
        <f>IF($AM32="","",$AM32)</f>
        <v/>
      </c>
      <c r="DX32" s="170"/>
      <c r="DY32" s="225"/>
      <c r="DZ32" s="220" t="str">
        <f>IF($AP32="","",$AP32)</f>
        <v/>
      </c>
      <c r="EA32" s="170"/>
      <c r="EB32" s="173"/>
      <c r="EC32" s="31"/>
      <c r="FA32" s="217">
        <f>$R32*100000000+$U32*10000000+$X32*1000000+$AA32*100000+$AD32*10000+$AG32*1000+$AJ32*100+$AM32*10+$AP32</f>
        <v>0</v>
      </c>
    </row>
    <row r="33" spans="2:166" ht="6" customHeight="1">
      <c r="B33" s="28"/>
      <c r="C33" s="131"/>
      <c r="D33" s="132"/>
      <c r="E33" s="133"/>
      <c r="F33" s="297" t="s">
        <v>19</v>
      </c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298"/>
      <c r="R33" s="105"/>
      <c r="S33" s="102"/>
      <c r="T33" s="103"/>
      <c r="U33" s="105"/>
      <c r="V33" s="102"/>
      <c r="W33" s="103"/>
      <c r="X33" s="105"/>
      <c r="Y33" s="102"/>
      <c r="Z33" s="117"/>
      <c r="AA33" s="102"/>
      <c r="AB33" s="102"/>
      <c r="AC33" s="103"/>
      <c r="AD33" s="105"/>
      <c r="AE33" s="102"/>
      <c r="AF33" s="103"/>
      <c r="AG33" s="105"/>
      <c r="AH33" s="102"/>
      <c r="AI33" s="117"/>
      <c r="AJ33" s="102"/>
      <c r="AK33" s="102"/>
      <c r="AL33" s="103"/>
      <c r="AM33" s="105"/>
      <c r="AN33" s="102"/>
      <c r="AO33" s="103"/>
      <c r="AP33" s="105"/>
      <c r="AQ33" s="102"/>
      <c r="AR33" s="117"/>
      <c r="AT33" s="29"/>
      <c r="AU33" s="131"/>
      <c r="AV33" s="132"/>
      <c r="AW33" s="133"/>
      <c r="AX33" s="297" t="s">
        <v>19</v>
      </c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298"/>
      <c r="BJ33" s="220"/>
      <c r="BK33" s="170"/>
      <c r="BL33" s="225"/>
      <c r="BM33" s="220"/>
      <c r="BN33" s="170"/>
      <c r="BO33" s="225"/>
      <c r="BP33" s="220"/>
      <c r="BQ33" s="170"/>
      <c r="BR33" s="173"/>
      <c r="BS33" s="224"/>
      <c r="BT33" s="170"/>
      <c r="BU33" s="225"/>
      <c r="BV33" s="220"/>
      <c r="BW33" s="170"/>
      <c r="BX33" s="225"/>
      <c r="BY33" s="220"/>
      <c r="BZ33" s="170"/>
      <c r="CA33" s="173"/>
      <c r="CB33" s="224"/>
      <c r="CC33" s="170"/>
      <c r="CD33" s="225"/>
      <c r="CE33" s="220"/>
      <c r="CF33" s="170"/>
      <c r="CG33" s="225"/>
      <c r="CH33" s="220"/>
      <c r="CI33" s="170"/>
      <c r="CJ33" s="173"/>
      <c r="CK33" s="30"/>
      <c r="CM33" s="131"/>
      <c r="CN33" s="132"/>
      <c r="CO33" s="133"/>
      <c r="CP33" s="297" t="s">
        <v>19</v>
      </c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298"/>
      <c r="DB33" s="220"/>
      <c r="DC33" s="170"/>
      <c r="DD33" s="225"/>
      <c r="DE33" s="220"/>
      <c r="DF33" s="170"/>
      <c r="DG33" s="225"/>
      <c r="DH33" s="220"/>
      <c r="DI33" s="170"/>
      <c r="DJ33" s="173"/>
      <c r="DK33" s="224"/>
      <c r="DL33" s="170"/>
      <c r="DM33" s="225"/>
      <c r="DN33" s="220"/>
      <c r="DO33" s="170"/>
      <c r="DP33" s="225"/>
      <c r="DQ33" s="220"/>
      <c r="DR33" s="170"/>
      <c r="DS33" s="173"/>
      <c r="DT33" s="224"/>
      <c r="DU33" s="170"/>
      <c r="DV33" s="225"/>
      <c r="DW33" s="220"/>
      <c r="DX33" s="170"/>
      <c r="DY33" s="225"/>
      <c r="DZ33" s="220"/>
      <c r="EA33" s="170"/>
      <c r="EB33" s="173"/>
      <c r="EC33" s="31"/>
      <c r="FA33" s="217"/>
    </row>
    <row r="34" spans="2:166" ht="6" customHeight="1">
      <c r="B34" s="28"/>
      <c r="C34" s="131"/>
      <c r="D34" s="132"/>
      <c r="E34" s="133"/>
      <c r="F34" s="297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298"/>
      <c r="R34" s="105"/>
      <c r="S34" s="102"/>
      <c r="T34" s="103"/>
      <c r="U34" s="105"/>
      <c r="V34" s="102"/>
      <c r="W34" s="103"/>
      <c r="X34" s="105"/>
      <c r="Y34" s="102"/>
      <c r="Z34" s="117"/>
      <c r="AA34" s="102"/>
      <c r="AB34" s="102"/>
      <c r="AC34" s="103"/>
      <c r="AD34" s="105"/>
      <c r="AE34" s="102"/>
      <c r="AF34" s="103"/>
      <c r="AG34" s="105"/>
      <c r="AH34" s="102"/>
      <c r="AI34" s="117"/>
      <c r="AJ34" s="102"/>
      <c r="AK34" s="102"/>
      <c r="AL34" s="103"/>
      <c r="AM34" s="105"/>
      <c r="AN34" s="102"/>
      <c r="AO34" s="103"/>
      <c r="AP34" s="105"/>
      <c r="AQ34" s="102"/>
      <c r="AR34" s="117"/>
      <c r="AT34" s="29"/>
      <c r="AU34" s="131"/>
      <c r="AV34" s="132"/>
      <c r="AW34" s="133"/>
      <c r="AX34" s="297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298"/>
      <c r="BJ34" s="220"/>
      <c r="BK34" s="170"/>
      <c r="BL34" s="225"/>
      <c r="BM34" s="220"/>
      <c r="BN34" s="170"/>
      <c r="BO34" s="225"/>
      <c r="BP34" s="220"/>
      <c r="BQ34" s="170"/>
      <c r="BR34" s="173"/>
      <c r="BS34" s="224"/>
      <c r="BT34" s="170"/>
      <c r="BU34" s="225"/>
      <c r="BV34" s="220"/>
      <c r="BW34" s="170"/>
      <c r="BX34" s="225"/>
      <c r="BY34" s="220"/>
      <c r="BZ34" s="170"/>
      <c r="CA34" s="173"/>
      <c r="CB34" s="224"/>
      <c r="CC34" s="170"/>
      <c r="CD34" s="225"/>
      <c r="CE34" s="220"/>
      <c r="CF34" s="170"/>
      <c r="CG34" s="225"/>
      <c r="CH34" s="220"/>
      <c r="CI34" s="170"/>
      <c r="CJ34" s="173"/>
      <c r="CK34" s="30"/>
      <c r="CM34" s="131"/>
      <c r="CN34" s="132"/>
      <c r="CO34" s="133"/>
      <c r="CP34" s="297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298"/>
      <c r="DB34" s="220"/>
      <c r="DC34" s="170"/>
      <c r="DD34" s="225"/>
      <c r="DE34" s="220"/>
      <c r="DF34" s="170"/>
      <c r="DG34" s="225"/>
      <c r="DH34" s="220"/>
      <c r="DI34" s="170"/>
      <c r="DJ34" s="173"/>
      <c r="DK34" s="224"/>
      <c r="DL34" s="170"/>
      <c r="DM34" s="225"/>
      <c r="DN34" s="220"/>
      <c r="DO34" s="170"/>
      <c r="DP34" s="225"/>
      <c r="DQ34" s="220"/>
      <c r="DR34" s="170"/>
      <c r="DS34" s="173"/>
      <c r="DT34" s="224"/>
      <c r="DU34" s="170"/>
      <c r="DV34" s="225"/>
      <c r="DW34" s="220"/>
      <c r="DX34" s="170"/>
      <c r="DY34" s="225"/>
      <c r="DZ34" s="220"/>
      <c r="EA34" s="170"/>
      <c r="EB34" s="173"/>
      <c r="EC34" s="31"/>
      <c r="FA34" s="217"/>
    </row>
    <row r="35" spans="2:166" ht="6" customHeight="1">
      <c r="B35" s="28"/>
      <c r="C35" s="131"/>
      <c r="D35" s="132"/>
      <c r="E35" s="133"/>
      <c r="F35" s="299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1"/>
      <c r="R35" s="268"/>
      <c r="S35" s="266"/>
      <c r="T35" s="267"/>
      <c r="U35" s="268"/>
      <c r="V35" s="266"/>
      <c r="W35" s="267"/>
      <c r="X35" s="268"/>
      <c r="Y35" s="266"/>
      <c r="Z35" s="269"/>
      <c r="AA35" s="266"/>
      <c r="AB35" s="266"/>
      <c r="AC35" s="267"/>
      <c r="AD35" s="268"/>
      <c r="AE35" s="266"/>
      <c r="AF35" s="267"/>
      <c r="AG35" s="268"/>
      <c r="AH35" s="266"/>
      <c r="AI35" s="269"/>
      <c r="AJ35" s="266"/>
      <c r="AK35" s="266"/>
      <c r="AL35" s="267"/>
      <c r="AM35" s="268"/>
      <c r="AN35" s="266"/>
      <c r="AO35" s="267"/>
      <c r="AP35" s="268"/>
      <c r="AQ35" s="266"/>
      <c r="AR35" s="269"/>
      <c r="AT35" s="29"/>
      <c r="AU35" s="131"/>
      <c r="AV35" s="132"/>
      <c r="AW35" s="133"/>
      <c r="AX35" s="299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1"/>
      <c r="BJ35" s="221"/>
      <c r="BK35" s="222"/>
      <c r="BL35" s="227"/>
      <c r="BM35" s="221"/>
      <c r="BN35" s="222"/>
      <c r="BO35" s="227"/>
      <c r="BP35" s="221"/>
      <c r="BQ35" s="222"/>
      <c r="BR35" s="223"/>
      <c r="BS35" s="226"/>
      <c r="BT35" s="222"/>
      <c r="BU35" s="227"/>
      <c r="BV35" s="221"/>
      <c r="BW35" s="222"/>
      <c r="BX35" s="227"/>
      <c r="BY35" s="221"/>
      <c r="BZ35" s="222"/>
      <c r="CA35" s="223"/>
      <c r="CB35" s="226"/>
      <c r="CC35" s="222"/>
      <c r="CD35" s="227"/>
      <c r="CE35" s="221"/>
      <c r="CF35" s="222"/>
      <c r="CG35" s="227"/>
      <c r="CH35" s="221"/>
      <c r="CI35" s="222"/>
      <c r="CJ35" s="223"/>
      <c r="CK35" s="30"/>
      <c r="CM35" s="131"/>
      <c r="CN35" s="132"/>
      <c r="CO35" s="133"/>
      <c r="CP35" s="299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1"/>
      <c r="DB35" s="221"/>
      <c r="DC35" s="222"/>
      <c r="DD35" s="227"/>
      <c r="DE35" s="221"/>
      <c r="DF35" s="222"/>
      <c r="DG35" s="227"/>
      <c r="DH35" s="221"/>
      <c r="DI35" s="222"/>
      <c r="DJ35" s="223"/>
      <c r="DK35" s="226"/>
      <c r="DL35" s="222"/>
      <c r="DM35" s="227"/>
      <c r="DN35" s="221"/>
      <c r="DO35" s="222"/>
      <c r="DP35" s="227"/>
      <c r="DQ35" s="221"/>
      <c r="DR35" s="222"/>
      <c r="DS35" s="223"/>
      <c r="DT35" s="226"/>
      <c r="DU35" s="222"/>
      <c r="DV35" s="227"/>
      <c r="DW35" s="221"/>
      <c r="DX35" s="222"/>
      <c r="DY35" s="227"/>
      <c r="DZ35" s="221"/>
      <c r="EA35" s="222"/>
      <c r="EB35" s="223"/>
      <c r="EC35" s="31"/>
      <c r="FA35" s="217"/>
    </row>
    <row r="36" spans="2:166" ht="6" customHeight="1">
      <c r="B36" s="28"/>
      <c r="C36" s="131"/>
      <c r="D36" s="132"/>
      <c r="E36" s="133"/>
      <c r="F36" s="147" t="s">
        <v>20</v>
      </c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244"/>
      <c r="R36" s="273"/>
      <c r="S36" s="273"/>
      <c r="T36" s="273"/>
      <c r="U36" s="273"/>
      <c r="V36" s="273"/>
      <c r="W36" s="273"/>
      <c r="X36" s="273"/>
      <c r="Y36" s="273"/>
      <c r="Z36" s="279"/>
      <c r="AA36" s="100"/>
      <c r="AB36" s="273"/>
      <c r="AC36" s="273"/>
      <c r="AD36" s="273"/>
      <c r="AE36" s="273"/>
      <c r="AF36" s="273"/>
      <c r="AG36" s="273"/>
      <c r="AH36" s="273"/>
      <c r="AI36" s="279"/>
      <c r="AJ36" s="100"/>
      <c r="AK36" s="273"/>
      <c r="AL36" s="273"/>
      <c r="AM36" s="273"/>
      <c r="AN36" s="273"/>
      <c r="AO36" s="273"/>
      <c r="AP36" s="273"/>
      <c r="AQ36" s="273"/>
      <c r="AR36" s="279"/>
      <c r="AT36" s="29"/>
      <c r="AU36" s="131"/>
      <c r="AV36" s="132"/>
      <c r="AW36" s="133"/>
      <c r="AX36" s="147" t="s">
        <v>20</v>
      </c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244"/>
      <c r="BJ36" s="220" t="str">
        <f>+IF($R36="","",$R36)</f>
        <v/>
      </c>
      <c r="BK36" s="170"/>
      <c r="BL36" s="225"/>
      <c r="BM36" s="220" t="str">
        <f>+IF($U36="","",$U36)</f>
        <v/>
      </c>
      <c r="BN36" s="170"/>
      <c r="BO36" s="225"/>
      <c r="BP36" s="220" t="str">
        <f>+IF($X36="","",$X36)</f>
        <v/>
      </c>
      <c r="BQ36" s="170"/>
      <c r="BR36" s="173"/>
      <c r="BS36" s="224" t="str">
        <f>IF($AA36="","",$AA36)</f>
        <v/>
      </c>
      <c r="BT36" s="170"/>
      <c r="BU36" s="225"/>
      <c r="BV36" s="220" t="str">
        <f>IF($AD36="","",$AD36)</f>
        <v/>
      </c>
      <c r="BW36" s="170"/>
      <c r="BX36" s="225"/>
      <c r="BY36" s="220" t="str">
        <f>IF($AG36="","",$AG36)</f>
        <v/>
      </c>
      <c r="BZ36" s="170"/>
      <c r="CA36" s="173"/>
      <c r="CB36" s="224" t="str">
        <f>IF($AJ36="","",$AJ36)</f>
        <v/>
      </c>
      <c r="CC36" s="170"/>
      <c r="CD36" s="225"/>
      <c r="CE36" s="220" t="str">
        <f>IF($AM36="","",$AM36)</f>
        <v/>
      </c>
      <c r="CF36" s="170"/>
      <c r="CG36" s="225"/>
      <c r="CH36" s="220" t="str">
        <f>IF($AP36="","",$AP36)</f>
        <v/>
      </c>
      <c r="CI36" s="170"/>
      <c r="CJ36" s="173"/>
      <c r="CK36" s="30"/>
      <c r="CM36" s="131"/>
      <c r="CN36" s="132"/>
      <c r="CO36" s="133"/>
      <c r="CP36" s="147" t="s">
        <v>20</v>
      </c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244"/>
      <c r="DB36" s="220" t="str">
        <f>+IF($R36="","",$R36)</f>
        <v/>
      </c>
      <c r="DC36" s="170"/>
      <c r="DD36" s="225"/>
      <c r="DE36" s="220" t="str">
        <f>+IF($U36="","",$U36)</f>
        <v/>
      </c>
      <c r="DF36" s="170"/>
      <c r="DG36" s="225"/>
      <c r="DH36" s="220" t="str">
        <f>+IF($X36="","",$X36)</f>
        <v/>
      </c>
      <c r="DI36" s="170"/>
      <c r="DJ36" s="173"/>
      <c r="DK36" s="224" t="str">
        <f>IF($AA36="","",$AA36)</f>
        <v/>
      </c>
      <c r="DL36" s="170"/>
      <c r="DM36" s="225"/>
      <c r="DN36" s="220" t="str">
        <f>IF($AD36="","",$AD36)</f>
        <v/>
      </c>
      <c r="DO36" s="170"/>
      <c r="DP36" s="225"/>
      <c r="DQ36" s="220" t="str">
        <f>IF($AG36="","",$AG36)</f>
        <v/>
      </c>
      <c r="DR36" s="170"/>
      <c r="DS36" s="173"/>
      <c r="DT36" s="224" t="str">
        <f>IF($AJ36="","",$AJ36)</f>
        <v/>
      </c>
      <c r="DU36" s="170"/>
      <c r="DV36" s="225"/>
      <c r="DW36" s="220" t="str">
        <f>IF($AM36="","",$AM36)</f>
        <v/>
      </c>
      <c r="DX36" s="170"/>
      <c r="DY36" s="225"/>
      <c r="DZ36" s="220" t="str">
        <f>IF($AP36="","",$AP36)</f>
        <v/>
      </c>
      <c r="EA36" s="170"/>
      <c r="EB36" s="173"/>
      <c r="EC36" s="31"/>
      <c r="FA36" s="217">
        <f>$R36*100000000+$U36*10000000+$X36*1000000+$AA36*100000+$AD36*10000+$AG36*1000+$AJ36*100+$AM36*10+$AP36</f>
        <v>0</v>
      </c>
    </row>
    <row r="37" spans="2:166" ht="6" customHeight="1">
      <c r="B37" s="28"/>
      <c r="C37" s="131"/>
      <c r="D37" s="132"/>
      <c r="E37" s="133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61"/>
      <c r="R37" s="274"/>
      <c r="S37" s="274"/>
      <c r="T37" s="274"/>
      <c r="U37" s="274"/>
      <c r="V37" s="274"/>
      <c r="W37" s="274"/>
      <c r="X37" s="274"/>
      <c r="Y37" s="274"/>
      <c r="Z37" s="280"/>
      <c r="AA37" s="103"/>
      <c r="AB37" s="274"/>
      <c r="AC37" s="274"/>
      <c r="AD37" s="274"/>
      <c r="AE37" s="274"/>
      <c r="AF37" s="274"/>
      <c r="AG37" s="274"/>
      <c r="AH37" s="274"/>
      <c r="AI37" s="280"/>
      <c r="AJ37" s="103"/>
      <c r="AK37" s="274"/>
      <c r="AL37" s="274"/>
      <c r="AM37" s="274"/>
      <c r="AN37" s="274"/>
      <c r="AO37" s="274"/>
      <c r="AP37" s="274"/>
      <c r="AQ37" s="274"/>
      <c r="AR37" s="280"/>
      <c r="AT37" s="29"/>
      <c r="AU37" s="131"/>
      <c r="AV37" s="132"/>
      <c r="AW37" s="133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61"/>
      <c r="BJ37" s="220"/>
      <c r="BK37" s="170"/>
      <c r="BL37" s="225"/>
      <c r="BM37" s="220"/>
      <c r="BN37" s="170"/>
      <c r="BO37" s="225"/>
      <c r="BP37" s="220"/>
      <c r="BQ37" s="170"/>
      <c r="BR37" s="173"/>
      <c r="BS37" s="224"/>
      <c r="BT37" s="170"/>
      <c r="BU37" s="225"/>
      <c r="BV37" s="220"/>
      <c r="BW37" s="170"/>
      <c r="BX37" s="225"/>
      <c r="BY37" s="220"/>
      <c r="BZ37" s="170"/>
      <c r="CA37" s="173"/>
      <c r="CB37" s="224"/>
      <c r="CC37" s="170"/>
      <c r="CD37" s="225"/>
      <c r="CE37" s="220"/>
      <c r="CF37" s="170"/>
      <c r="CG37" s="225"/>
      <c r="CH37" s="220"/>
      <c r="CI37" s="170"/>
      <c r="CJ37" s="173"/>
      <c r="CK37" s="30"/>
      <c r="CM37" s="131"/>
      <c r="CN37" s="132"/>
      <c r="CO37" s="133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61"/>
      <c r="DB37" s="220"/>
      <c r="DC37" s="170"/>
      <c r="DD37" s="225"/>
      <c r="DE37" s="220"/>
      <c r="DF37" s="170"/>
      <c r="DG37" s="225"/>
      <c r="DH37" s="220"/>
      <c r="DI37" s="170"/>
      <c r="DJ37" s="173"/>
      <c r="DK37" s="224"/>
      <c r="DL37" s="170"/>
      <c r="DM37" s="225"/>
      <c r="DN37" s="220"/>
      <c r="DO37" s="170"/>
      <c r="DP37" s="225"/>
      <c r="DQ37" s="220"/>
      <c r="DR37" s="170"/>
      <c r="DS37" s="173"/>
      <c r="DT37" s="224"/>
      <c r="DU37" s="170"/>
      <c r="DV37" s="225"/>
      <c r="DW37" s="220"/>
      <c r="DX37" s="170"/>
      <c r="DY37" s="225"/>
      <c r="DZ37" s="220"/>
      <c r="EA37" s="170"/>
      <c r="EB37" s="173"/>
      <c r="EC37" s="31"/>
      <c r="FA37" s="217"/>
    </row>
    <row r="38" spans="2:166" ht="6" customHeight="1">
      <c r="B38" s="28"/>
      <c r="C38" s="131"/>
      <c r="D38" s="132"/>
      <c r="E38" s="133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61"/>
      <c r="R38" s="274"/>
      <c r="S38" s="274"/>
      <c r="T38" s="274"/>
      <c r="U38" s="274"/>
      <c r="V38" s="274"/>
      <c r="W38" s="274"/>
      <c r="X38" s="274"/>
      <c r="Y38" s="274"/>
      <c r="Z38" s="280"/>
      <c r="AA38" s="103"/>
      <c r="AB38" s="274"/>
      <c r="AC38" s="274"/>
      <c r="AD38" s="274"/>
      <c r="AE38" s="274"/>
      <c r="AF38" s="274"/>
      <c r="AG38" s="274"/>
      <c r="AH38" s="274"/>
      <c r="AI38" s="280"/>
      <c r="AJ38" s="103"/>
      <c r="AK38" s="274"/>
      <c r="AL38" s="274"/>
      <c r="AM38" s="274"/>
      <c r="AN38" s="274"/>
      <c r="AO38" s="274"/>
      <c r="AP38" s="274"/>
      <c r="AQ38" s="274"/>
      <c r="AR38" s="280"/>
      <c r="AT38" s="29"/>
      <c r="AU38" s="131"/>
      <c r="AV38" s="132"/>
      <c r="AW38" s="133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61"/>
      <c r="BJ38" s="220"/>
      <c r="BK38" s="170"/>
      <c r="BL38" s="225"/>
      <c r="BM38" s="220"/>
      <c r="BN38" s="170"/>
      <c r="BO38" s="225"/>
      <c r="BP38" s="220"/>
      <c r="BQ38" s="170"/>
      <c r="BR38" s="173"/>
      <c r="BS38" s="224"/>
      <c r="BT38" s="170"/>
      <c r="BU38" s="225"/>
      <c r="BV38" s="220"/>
      <c r="BW38" s="170"/>
      <c r="BX38" s="225"/>
      <c r="BY38" s="220"/>
      <c r="BZ38" s="170"/>
      <c r="CA38" s="173"/>
      <c r="CB38" s="224"/>
      <c r="CC38" s="170"/>
      <c r="CD38" s="225"/>
      <c r="CE38" s="220"/>
      <c r="CF38" s="170"/>
      <c r="CG38" s="225"/>
      <c r="CH38" s="220"/>
      <c r="CI38" s="170"/>
      <c r="CJ38" s="173"/>
      <c r="CK38" s="30"/>
      <c r="CM38" s="131"/>
      <c r="CN38" s="132"/>
      <c r="CO38" s="133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61"/>
      <c r="DB38" s="220"/>
      <c r="DC38" s="170"/>
      <c r="DD38" s="225"/>
      <c r="DE38" s="220"/>
      <c r="DF38" s="170"/>
      <c r="DG38" s="225"/>
      <c r="DH38" s="220"/>
      <c r="DI38" s="170"/>
      <c r="DJ38" s="173"/>
      <c r="DK38" s="224"/>
      <c r="DL38" s="170"/>
      <c r="DM38" s="225"/>
      <c r="DN38" s="220"/>
      <c r="DO38" s="170"/>
      <c r="DP38" s="225"/>
      <c r="DQ38" s="220"/>
      <c r="DR38" s="170"/>
      <c r="DS38" s="173"/>
      <c r="DT38" s="224"/>
      <c r="DU38" s="170"/>
      <c r="DV38" s="225"/>
      <c r="DW38" s="220"/>
      <c r="DX38" s="170"/>
      <c r="DY38" s="225"/>
      <c r="DZ38" s="220"/>
      <c r="EA38" s="170"/>
      <c r="EB38" s="173"/>
      <c r="EC38" s="31"/>
      <c r="FA38" s="217"/>
    </row>
    <row r="39" spans="2:166" ht="6" customHeight="1">
      <c r="B39" s="28"/>
      <c r="C39" s="131"/>
      <c r="D39" s="132"/>
      <c r="E39" s="133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253"/>
      <c r="R39" s="275"/>
      <c r="S39" s="275"/>
      <c r="T39" s="275"/>
      <c r="U39" s="275"/>
      <c r="V39" s="275"/>
      <c r="W39" s="275"/>
      <c r="X39" s="275"/>
      <c r="Y39" s="275"/>
      <c r="Z39" s="281"/>
      <c r="AA39" s="267"/>
      <c r="AB39" s="275"/>
      <c r="AC39" s="275"/>
      <c r="AD39" s="275"/>
      <c r="AE39" s="275"/>
      <c r="AF39" s="275"/>
      <c r="AG39" s="275"/>
      <c r="AH39" s="275"/>
      <c r="AI39" s="281"/>
      <c r="AJ39" s="267"/>
      <c r="AK39" s="275"/>
      <c r="AL39" s="275"/>
      <c r="AM39" s="275"/>
      <c r="AN39" s="275"/>
      <c r="AO39" s="275"/>
      <c r="AP39" s="275"/>
      <c r="AQ39" s="275"/>
      <c r="AR39" s="281"/>
      <c r="AT39" s="29"/>
      <c r="AU39" s="131"/>
      <c r="AV39" s="132"/>
      <c r="AW39" s="133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253"/>
      <c r="BJ39" s="221"/>
      <c r="BK39" s="222"/>
      <c r="BL39" s="227"/>
      <c r="BM39" s="221"/>
      <c r="BN39" s="222"/>
      <c r="BO39" s="227"/>
      <c r="BP39" s="221"/>
      <c r="BQ39" s="222"/>
      <c r="BR39" s="223"/>
      <c r="BS39" s="226"/>
      <c r="BT39" s="222"/>
      <c r="BU39" s="227"/>
      <c r="BV39" s="221"/>
      <c r="BW39" s="222"/>
      <c r="BX39" s="227"/>
      <c r="BY39" s="221"/>
      <c r="BZ39" s="222"/>
      <c r="CA39" s="223"/>
      <c r="CB39" s="226"/>
      <c r="CC39" s="222"/>
      <c r="CD39" s="227"/>
      <c r="CE39" s="221"/>
      <c r="CF39" s="222"/>
      <c r="CG39" s="227"/>
      <c r="CH39" s="221"/>
      <c r="CI39" s="222"/>
      <c r="CJ39" s="223"/>
      <c r="CK39" s="30"/>
      <c r="CM39" s="131"/>
      <c r="CN39" s="132"/>
      <c r="CO39" s="133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253"/>
      <c r="DB39" s="221"/>
      <c r="DC39" s="222"/>
      <c r="DD39" s="227"/>
      <c r="DE39" s="221"/>
      <c r="DF39" s="222"/>
      <c r="DG39" s="227"/>
      <c r="DH39" s="221"/>
      <c r="DI39" s="222"/>
      <c r="DJ39" s="223"/>
      <c r="DK39" s="226"/>
      <c r="DL39" s="222"/>
      <c r="DM39" s="227"/>
      <c r="DN39" s="221"/>
      <c r="DO39" s="222"/>
      <c r="DP39" s="227"/>
      <c r="DQ39" s="221"/>
      <c r="DR39" s="222"/>
      <c r="DS39" s="223"/>
      <c r="DT39" s="226"/>
      <c r="DU39" s="222"/>
      <c r="DV39" s="227"/>
      <c r="DW39" s="221"/>
      <c r="DX39" s="222"/>
      <c r="DY39" s="227"/>
      <c r="DZ39" s="221"/>
      <c r="EA39" s="222"/>
      <c r="EB39" s="223"/>
      <c r="EC39" s="31"/>
      <c r="FA39" s="217"/>
    </row>
    <row r="40" spans="2:166" ht="6" customHeight="1">
      <c r="B40" s="28"/>
      <c r="C40" s="131"/>
      <c r="D40" s="132"/>
      <c r="E40" s="133"/>
      <c r="F40" s="147" t="s">
        <v>21</v>
      </c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244"/>
      <c r="R40" s="273"/>
      <c r="S40" s="273"/>
      <c r="T40" s="273"/>
      <c r="U40" s="273"/>
      <c r="V40" s="273"/>
      <c r="W40" s="273"/>
      <c r="X40" s="273"/>
      <c r="Y40" s="273"/>
      <c r="Z40" s="279"/>
      <c r="AA40" s="100"/>
      <c r="AB40" s="273"/>
      <c r="AC40" s="273"/>
      <c r="AD40" s="273"/>
      <c r="AE40" s="273"/>
      <c r="AF40" s="273"/>
      <c r="AG40" s="273"/>
      <c r="AH40" s="273"/>
      <c r="AI40" s="279"/>
      <c r="AJ40" s="100"/>
      <c r="AK40" s="273"/>
      <c r="AL40" s="273"/>
      <c r="AM40" s="273"/>
      <c r="AN40" s="273"/>
      <c r="AO40" s="273"/>
      <c r="AP40" s="273"/>
      <c r="AQ40" s="273"/>
      <c r="AR40" s="279"/>
      <c r="AT40" s="29"/>
      <c r="AU40" s="131"/>
      <c r="AV40" s="132"/>
      <c r="AW40" s="133"/>
      <c r="AX40" s="147" t="s">
        <v>21</v>
      </c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244"/>
      <c r="BJ40" s="220" t="str">
        <f>+IF($R40="","",$R40)</f>
        <v/>
      </c>
      <c r="BK40" s="170"/>
      <c r="BL40" s="225"/>
      <c r="BM40" s="220" t="str">
        <f>+IF($U40="","",$U40)</f>
        <v/>
      </c>
      <c r="BN40" s="170"/>
      <c r="BO40" s="225"/>
      <c r="BP40" s="220" t="str">
        <f>+IF($X40="","",$X40)</f>
        <v/>
      </c>
      <c r="BQ40" s="170"/>
      <c r="BR40" s="173"/>
      <c r="BS40" s="224" t="str">
        <f>IF($AA40="","",$AA40)</f>
        <v/>
      </c>
      <c r="BT40" s="170"/>
      <c r="BU40" s="225"/>
      <c r="BV40" s="220" t="str">
        <f>IF($AD40="","",$AD40)</f>
        <v/>
      </c>
      <c r="BW40" s="170"/>
      <c r="BX40" s="225"/>
      <c r="BY40" s="220" t="str">
        <f>IF($AG40="","",$AG40)</f>
        <v/>
      </c>
      <c r="BZ40" s="170"/>
      <c r="CA40" s="173"/>
      <c r="CB40" s="224" t="str">
        <f>IF($AJ40="","",$AJ40)</f>
        <v/>
      </c>
      <c r="CC40" s="170"/>
      <c r="CD40" s="225"/>
      <c r="CE40" s="220" t="str">
        <f>IF($AM40="","",$AM40)</f>
        <v/>
      </c>
      <c r="CF40" s="170"/>
      <c r="CG40" s="225"/>
      <c r="CH40" s="220" t="str">
        <f>IF($AP40="","",$AP40)</f>
        <v/>
      </c>
      <c r="CI40" s="170"/>
      <c r="CJ40" s="173"/>
      <c r="CK40" s="30"/>
      <c r="CM40" s="131"/>
      <c r="CN40" s="132"/>
      <c r="CO40" s="133"/>
      <c r="CP40" s="147" t="s">
        <v>21</v>
      </c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244"/>
      <c r="DB40" s="220" t="str">
        <f>+IF($R40="","",$R40)</f>
        <v/>
      </c>
      <c r="DC40" s="170"/>
      <c r="DD40" s="225"/>
      <c r="DE40" s="220" t="str">
        <f>+IF($U40="","",$U40)</f>
        <v/>
      </c>
      <c r="DF40" s="170"/>
      <c r="DG40" s="225"/>
      <c r="DH40" s="220" t="str">
        <f>+IF($X40="","",$X40)</f>
        <v/>
      </c>
      <c r="DI40" s="170"/>
      <c r="DJ40" s="173"/>
      <c r="DK40" s="224" t="str">
        <f>IF($AA40="","",$AA40)</f>
        <v/>
      </c>
      <c r="DL40" s="170"/>
      <c r="DM40" s="225"/>
      <c r="DN40" s="220" t="str">
        <f>IF($AD40="","",$AD40)</f>
        <v/>
      </c>
      <c r="DO40" s="170"/>
      <c r="DP40" s="225"/>
      <c r="DQ40" s="220" t="str">
        <f>IF($AG40="","",$AG40)</f>
        <v/>
      </c>
      <c r="DR40" s="170"/>
      <c r="DS40" s="173"/>
      <c r="DT40" s="224" t="str">
        <f>IF($AJ40="","",$AJ40)</f>
        <v/>
      </c>
      <c r="DU40" s="170"/>
      <c r="DV40" s="225"/>
      <c r="DW40" s="220" t="str">
        <f>IF($AM40="","",$AM40)</f>
        <v/>
      </c>
      <c r="DX40" s="170"/>
      <c r="DY40" s="225"/>
      <c r="DZ40" s="220" t="str">
        <f>IF($AP40="","",$AP40)</f>
        <v/>
      </c>
      <c r="EA40" s="170"/>
      <c r="EB40" s="173"/>
      <c r="EC40" s="31"/>
      <c r="FA40" s="217">
        <f>$R40*100000000+$U40*10000000+$X40*1000000+$AA40*100000+$AD40*10000+$AG40*1000+$AJ40*100+$AM40*10+$AP40</f>
        <v>0</v>
      </c>
    </row>
    <row r="41" spans="2:166" ht="6" customHeight="1">
      <c r="B41" s="28"/>
      <c r="C41" s="131"/>
      <c r="D41" s="132"/>
      <c r="E41" s="133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61"/>
      <c r="R41" s="274"/>
      <c r="S41" s="274"/>
      <c r="T41" s="274"/>
      <c r="U41" s="274"/>
      <c r="V41" s="274"/>
      <c r="W41" s="274"/>
      <c r="X41" s="274"/>
      <c r="Y41" s="274"/>
      <c r="Z41" s="280"/>
      <c r="AA41" s="103"/>
      <c r="AB41" s="274"/>
      <c r="AC41" s="274"/>
      <c r="AD41" s="274"/>
      <c r="AE41" s="274"/>
      <c r="AF41" s="274"/>
      <c r="AG41" s="274"/>
      <c r="AH41" s="274"/>
      <c r="AI41" s="280"/>
      <c r="AJ41" s="103"/>
      <c r="AK41" s="274"/>
      <c r="AL41" s="274"/>
      <c r="AM41" s="274"/>
      <c r="AN41" s="274"/>
      <c r="AO41" s="274"/>
      <c r="AP41" s="274"/>
      <c r="AQ41" s="274"/>
      <c r="AR41" s="280"/>
      <c r="AT41" s="29"/>
      <c r="AU41" s="131"/>
      <c r="AV41" s="132"/>
      <c r="AW41" s="133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61"/>
      <c r="BJ41" s="220"/>
      <c r="BK41" s="170"/>
      <c r="BL41" s="225"/>
      <c r="BM41" s="220"/>
      <c r="BN41" s="170"/>
      <c r="BO41" s="225"/>
      <c r="BP41" s="220"/>
      <c r="BQ41" s="170"/>
      <c r="BR41" s="173"/>
      <c r="BS41" s="224"/>
      <c r="BT41" s="170"/>
      <c r="BU41" s="225"/>
      <c r="BV41" s="220"/>
      <c r="BW41" s="170"/>
      <c r="BX41" s="225"/>
      <c r="BY41" s="220"/>
      <c r="BZ41" s="170"/>
      <c r="CA41" s="173"/>
      <c r="CB41" s="224"/>
      <c r="CC41" s="170"/>
      <c r="CD41" s="225"/>
      <c r="CE41" s="220"/>
      <c r="CF41" s="170"/>
      <c r="CG41" s="225"/>
      <c r="CH41" s="220"/>
      <c r="CI41" s="170"/>
      <c r="CJ41" s="173"/>
      <c r="CK41" s="30"/>
      <c r="CM41" s="131"/>
      <c r="CN41" s="132"/>
      <c r="CO41" s="133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61"/>
      <c r="DB41" s="220"/>
      <c r="DC41" s="170"/>
      <c r="DD41" s="225"/>
      <c r="DE41" s="220"/>
      <c r="DF41" s="170"/>
      <c r="DG41" s="225"/>
      <c r="DH41" s="220"/>
      <c r="DI41" s="170"/>
      <c r="DJ41" s="173"/>
      <c r="DK41" s="224"/>
      <c r="DL41" s="170"/>
      <c r="DM41" s="225"/>
      <c r="DN41" s="220"/>
      <c r="DO41" s="170"/>
      <c r="DP41" s="225"/>
      <c r="DQ41" s="220"/>
      <c r="DR41" s="170"/>
      <c r="DS41" s="173"/>
      <c r="DT41" s="224"/>
      <c r="DU41" s="170"/>
      <c r="DV41" s="225"/>
      <c r="DW41" s="220"/>
      <c r="DX41" s="170"/>
      <c r="DY41" s="225"/>
      <c r="DZ41" s="220"/>
      <c r="EA41" s="170"/>
      <c r="EB41" s="173"/>
      <c r="EC41" s="31"/>
      <c r="FA41" s="217"/>
    </row>
    <row r="42" spans="2:166" ht="6" customHeight="1">
      <c r="B42" s="28"/>
      <c r="C42" s="131"/>
      <c r="D42" s="132"/>
      <c r="E42" s="133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61"/>
      <c r="R42" s="274"/>
      <c r="S42" s="274"/>
      <c r="T42" s="274"/>
      <c r="U42" s="274"/>
      <c r="V42" s="274"/>
      <c r="W42" s="274"/>
      <c r="X42" s="274"/>
      <c r="Y42" s="274"/>
      <c r="Z42" s="280"/>
      <c r="AA42" s="103"/>
      <c r="AB42" s="274"/>
      <c r="AC42" s="274"/>
      <c r="AD42" s="274"/>
      <c r="AE42" s="274"/>
      <c r="AF42" s="274"/>
      <c r="AG42" s="274"/>
      <c r="AH42" s="274"/>
      <c r="AI42" s="280"/>
      <c r="AJ42" s="103"/>
      <c r="AK42" s="274"/>
      <c r="AL42" s="274"/>
      <c r="AM42" s="274"/>
      <c r="AN42" s="274"/>
      <c r="AO42" s="274"/>
      <c r="AP42" s="274"/>
      <c r="AQ42" s="274"/>
      <c r="AR42" s="280"/>
      <c r="AT42" s="29"/>
      <c r="AU42" s="131"/>
      <c r="AV42" s="132"/>
      <c r="AW42" s="133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61"/>
      <c r="BJ42" s="220"/>
      <c r="BK42" s="170"/>
      <c r="BL42" s="225"/>
      <c r="BM42" s="220"/>
      <c r="BN42" s="170"/>
      <c r="BO42" s="225"/>
      <c r="BP42" s="220"/>
      <c r="BQ42" s="170"/>
      <c r="BR42" s="173"/>
      <c r="BS42" s="224"/>
      <c r="BT42" s="170"/>
      <c r="BU42" s="225"/>
      <c r="BV42" s="220"/>
      <c r="BW42" s="170"/>
      <c r="BX42" s="225"/>
      <c r="BY42" s="220"/>
      <c r="BZ42" s="170"/>
      <c r="CA42" s="173"/>
      <c r="CB42" s="224"/>
      <c r="CC42" s="170"/>
      <c r="CD42" s="225"/>
      <c r="CE42" s="220"/>
      <c r="CF42" s="170"/>
      <c r="CG42" s="225"/>
      <c r="CH42" s="220"/>
      <c r="CI42" s="170"/>
      <c r="CJ42" s="173"/>
      <c r="CK42" s="30"/>
      <c r="CM42" s="131"/>
      <c r="CN42" s="132"/>
      <c r="CO42" s="133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61"/>
      <c r="DB42" s="220"/>
      <c r="DC42" s="170"/>
      <c r="DD42" s="225"/>
      <c r="DE42" s="220"/>
      <c r="DF42" s="170"/>
      <c r="DG42" s="225"/>
      <c r="DH42" s="220"/>
      <c r="DI42" s="170"/>
      <c r="DJ42" s="173"/>
      <c r="DK42" s="224"/>
      <c r="DL42" s="170"/>
      <c r="DM42" s="225"/>
      <c r="DN42" s="220"/>
      <c r="DO42" s="170"/>
      <c r="DP42" s="225"/>
      <c r="DQ42" s="220"/>
      <c r="DR42" s="170"/>
      <c r="DS42" s="173"/>
      <c r="DT42" s="224"/>
      <c r="DU42" s="170"/>
      <c r="DV42" s="225"/>
      <c r="DW42" s="220"/>
      <c r="DX42" s="170"/>
      <c r="DY42" s="225"/>
      <c r="DZ42" s="220"/>
      <c r="EA42" s="170"/>
      <c r="EB42" s="173"/>
      <c r="EC42" s="31"/>
      <c r="FA42" s="217"/>
    </row>
    <row r="43" spans="2:166" ht="6" customHeight="1">
      <c r="B43" s="28"/>
      <c r="C43" s="131"/>
      <c r="D43" s="132"/>
      <c r="E43" s="133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253"/>
      <c r="R43" s="275"/>
      <c r="S43" s="275"/>
      <c r="T43" s="275"/>
      <c r="U43" s="275"/>
      <c r="V43" s="275"/>
      <c r="W43" s="275"/>
      <c r="X43" s="275"/>
      <c r="Y43" s="275"/>
      <c r="Z43" s="281"/>
      <c r="AA43" s="267"/>
      <c r="AB43" s="275"/>
      <c r="AC43" s="275"/>
      <c r="AD43" s="275"/>
      <c r="AE43" s="275"/>
      <c r="AF43" s="275"/>
      <c r="AG43" s="275"/>
      <c r="AH43" s="275"/>
      <c r="AI43" s="281"/>
      <c r="AJ43" s="267"/>
      <c r="AK43" s="275"/>
      <c r="AL43" s="275"/>
      <c r="AM43" s="275"/>
      <c r="AN43" s="275"/>
      <c r="AO43" s="275"/>
      <c r="AP43" s="275"/>
      <c r="AQ43" s="275"/>
      <c r="AR43" s="281"/>
      <c r="AT43" s="29"/>
      <c r="AU43" s="131"/>
      <c r="AV43" s="132"/>
      <c r="AW43" s="133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253"/>
      <c r="BJ43" s="221"/>
      <c r="BK43" s="222"/>
      <c r="BL43" s="227"/>
      <c r="BM43" s="221"/>
      <c r="BN43" s="222"/>
      <c r="BO43" s="227"/>
      <c r="BP43" s="221"/>
      <c r="BQ43" s="222"/>
      <c r="BR43" s="223"/>
      <c r="BS43" s="226"/>
      <c r="BT43" s="222"/>
      <c r="BU43" s="227"/>
      <c r="BV43" s="221"/>
      <c r="BW43" s="222"/>
      <c r="BX43" s="227"/>
      <c r="BY43" s="221"/>
      <c r="BZ43" s="222"/>
      <c r="CA43" s="223"/>
      <c r="CB43" s="226"/>
      <c r="CC43" s="222"/>
      <c r="CD43" s="227"/>
      <c r="CE43" s="221"/>
      <c r="CF43" s="222"/>
      <c r="CG43" s="227"/>
      <c r="CH43" s="221"/>
      <c r="CI43" s="222"/>
      <c r="CJ43" s="223"/>
      <c r="CK43" s="30"/>
      <c r="CM43" s="131"/>
      <c r="CN43" s="132"/>
      <c r="CO43" s="133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253"/>
      <c r="DB43" s="221"/>
      <c r="DC43" s="222"/>
      <c r="DD43" s="227"/>
      <c r="DE43" s="221"/>
      <c r="DF43" s="222"/>
      <c r="DG43" s="227"/>
      <c r="DH43" s="221"/>
      <c r="DI43" s="222"/>
      <c r="DJ43" s="223"/>
      <c r="DK43" s="226"/>
      <c r="DL43" s="222"/>
      <c r="DM43" s="227"/>
      <c r="DN43" s="221"/>
      <c r="DO43" s="222"/>
      <c r="DP43" s="227"/>
      <c r="DQ43" s="221"/>
      <c r="DR43" s="222"/>
      <c r="DS43" s="223"/>
      <c r="DT43" s="226"/>
      <c r="DU43" s="222"/>
      <c r="DV43" s="227"/>
      <c r="DW43" s="221"/>
      <c r="DX43" s="222"/>
      <c r="DY43" s="227"/>
      <c r="DZ43" s="221"/>
      <c r="EA43" s="222"/>
      <c r="EB43" s="223"/>
      <c r="EC43" s="31"/>
      <c r="FA43" s="217"/>
    </row>
    <row r="44" spans="2:166" ht="6" customHeight="1">
      <c r="B44" s="28"/>
      <c r="C44" s="131"/>
      <c r="D44" s="132"/>
      <c r="E44" s="133"/>
      <c r="F44" s="147" t="s">
        <v>73</v>
      </c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244"/>
      <c r="R44" s="270"/>
      <c r="S44" s="270"/>
      <c r="T44" s="270"/>
      <c r="U44" s="270"/>
      <c r="V44" s="270"/>
      <c r="W44" s="270"/>
      <c r="X44" s="270"/>
      <c r="Y44" s="270"/>
      <c r="Z44" s="276"/>
      <c r="AA44" s="256"/>
      <c r="AB44" s="270"/>
      <c r="AC44" s="270"/>
      <c r="AD44" s="270"/>
      <c r="AE44" s="270"/>
      <c r="AF44" s="270"/>
      <c r="AG44" s="270"/>
      <c r="AH44" s="270"/>
      <c r="AI44" s="276"/>
      <c r="AJ44" s="256"/>
      <c r="AK44" s="270"/>
      <c r="AL44" s="270"/>
      <c r="AM44" s="270"/>
      <c r="AN44" s="270"/>
      <c r="AO44" s="270"/>
      <c r="AP44" s="270"/>
      <c r="AQ44" s="270"/>
      <c r="AR44" s="276"/>
      <c r="AT44" s="29"/>
      <c r="AU44" s="131"/>
      <c r="AV44" s="132"/>
      <c r="AW44" s="133"/>
      <c r="AX44" s="147" t="str">
        <f>F44</f>
        <v>督促手数料</v>
      </c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244"/>
      <c r="BJ44" s="220" t="str">
        <f>+IF($R44="","",$R44)</f>
        <v/>
      </c>
      <c r="BK44" s="170"/>
      <c r="BL44" s="225"/>
      <c r="BM44" s="220" t="str">
        <f>+IF($U44="","",$U44)</f>
        <v/>
      </c>
      <c r="BN44" s="170"/>
      <c r="BO44" s="225"/>
      <c r="BP44" s="220" t="str">
        <f>+IF($X44="","",$X44)</f>
        <v/>
      </c>
      <c r="BQ44" s="170"/>
      <c r="BR44" s="173"/>
      <c r="BS44" s="224" t="str">
        <f>IF($AA44="","",$AA44)</f>
        <v/>
      </c>
      <c r="BT44" s="170"/>
      <c r="BU44" s="225"/>
      <c r="BV44" s="220" t="str">
        <f>IF($AD44="","",$AD44)</f>
        <v/>
      </c>
      <c r="BW44" s="170"/>
      <c r="BX44" s="225"/>
      <c r="BY44" s="220" t="str">
        <f>IF($AG44="","",$AG44)</f>
        <v/>
      </c>
      <c r="BZ44" s="170"/>
      <c r="CA44" s="173"/>
      <c r="CB44" s="224" t="str">
        <f>IF($AJ44="","",$AJ44)</f>
        <v/>
      </c>
      <c r="CC44" s="170"/>
      <c r="CD44" s="225"/>
      <c r="CE44" s="220" t="str">
        <f>IF($AM44="","",$AM44)</f>
        <v/>
      </c>
      <c r="CF44" s="170"/>
      <c r="CG44" s="225"/>
      <c r="CH44" s="220" t="str">
        <f>IF($AP44="","",$AP44)</f>
        <v/>
      </c>
      <c r="CI44" s="170"/>
      <c r="CJ44" s="173"/>
      <c r="CK44" s="30"/>
      <c r="CM44" s="131"/>
      <c r="CN44" s="132"/>
      <c r="CO44" s="133"/>
      <c r="CP44" s="147" t="str">
        <f>F44</f>
        <v>督促手数料</v>
      </c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244"/>
      <c r="DB44" s="220" t="str">
        <f>+IF($R44="","",$R44)</f>
        <v/>
      </c>
      <c r="DC44" s="170"/>
      <c r="DD44" s="225"/>
      <c r="DE44" s="220" t="str">
        <f>+IF($U44="","",$U44)</f>
        <v/>
      </c>
      <c r="DF44" s="170"/>
      <c r="DG44" s="225"/>
      <c r="DH44" s="220" t="str">
        <f>+IF($X44="","",$X44)</f>
        <v/>
      </c>
      <c r="DI44" s="170"/>
      <c r="DJ44" s="173"/>
      <c r="DK44" s="224" t="str">
        <f>IF($AA44="","",$AA44)</f>
        <v/>
      </c>
      <c r="DL44" s="170"/>
      <c r="DM44" s="225"/>
      <c r="DN44" s="220" t="str">
        <f>IF($AD44="","",$AD44)</f>
        <v/>
      </c>
      <c r="DO44" s="170"/>
      <c r="DP44" s="225"/>
      <c r="DQ44" s="220" t="str">
        <f>IF($AG44="","",$AG44)</f>
        <v/>
      </c>
      <c r="DR44" s="170"/>
      <c r="DS44" s="173"/>
      <c r="DT44" s="224" t="str">
        <f>IF($AJ44="","",$AJ44)</f>
        <v/>
      </c>
      <c r="DU44" s="170"/>
      <c r="DV44" s="225"/>
      <c r="DW44" s="220" t="str">
        <f>IF($AM44="","",$AM44)</f>
        <v/>
      </c>
      <c r="DX44" s="170"/>
      <c r="DY44" s="225"/>
      <c r="DZ44" s="220" t="str">
        <f>IF($AP44="","",$AP44)</f>
        <v/>
      </c>
      <c r="EA44" s="170"/>
      <c r="EB44" s="173"/>
      <c r="EC44" s="31"/>
      <c r="FA44" s="217">
        <f>$R44*100000000+$U44*10000000+$X44*1000000+$AA44*100000+$AD44*10000+$AG44*1000+$AJ44*100+$AM44*10+$AP44</f>
        <v>0</v>
      </c>
    </row>
    <row r="45" spans="2:166" ht="6" customHeight="1">
      <c r="B45" s="28"/>
      <c r="C45" s="131"/>
      <c r="D45" s="132"/>
      <c r="E45" s="133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61"/>
      <c r="R45" s="271"/>
      <c r="S45" s="271"/>
      <c r="T45" s="271"/>
      <c r="U45" s="271"/>
      <c r="V45" s="271"/>
      <c r="W45" s="271"/>
      <c r="X45" s="271"/>
      <c r="Y45" s="271"/>
      <c r="Z45" s="277"/>
      <c r="AA45" s="225"/>
      <c r="AB45" s="271"/>
      <c r="AC45" s="271"/>
      <c r="AD45" s="271"/>
      <c r="AE45" s="271"/>
      <c r="AF45" s="271"/>
      <c r="AG45" s="271"/>
      <c r="AH45" s="271"/>
      <c r="AI45" s="277"/>
      <c r="AJ45" s="225"/>
      <c r="AK45" s="271"/>
      <c r="AL45" s="271"/>
      <c r="AM45" s="271"/>
      <c r="AN45" s="271"/>
      <c r="AO45" s="271"/>
      <c r="AP45" s="271"/>
      <c r="AQ45" s="271"/>
      <c r="AR45" s="277"/>
      <c r="AT45" s="29"/>
      <c r="AU45" s="131"/>
      <c r="AV45" s="132"/>
      <c r="AW45" s="133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61"/>
      <c r="BJ45" s="220"/>
      <c r="BK45" s="170"/>
      <c r="BL45" s="225"/>
      <c r="BM45" s="220"/>
      <c r="BN45" s="170"/>
      <c r="BO45" s="225"/>
      <c r="BP45" s="220"/>
      <c r="BQ45" s="170"/>
      <c r="BR45" s="173"/>
      <c r="BS45" s="224"/>
      <c r="BT45" s="170"/>
      <c r="BU45" s="225"/>
      <c r="BV45" s="220"/>
      <c r="BW45" s="170"/>
      <c r="BX45" s="225"/>
      <c r="BY45" s="220"/>
      <c r="BZ45" s="170"/>
      <c r="CA45" s="173"/>
      <c r="CB45" s="224"/>
      <c r="CC45" s="170"/>
      <c r="CD45" s="225"/>
      <c r="CE45" s="220"/>
      <c r="CF45" s="170"/>
      <c r="CG45" s="225"/>
      <c r="CH45" s="220"/>
      <c r="CI45" s="170"/>
      <c r="CJ45" s="173"/>
      <c r="CK45" s="30"/>
      <c r="CM45" s="131"/>
      <c r="CN45" s="132"/>
      <c r="CO45" s="133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61"/>
      <c r="DB45" s="220"/>
      <c r="DC45" s="170"/>
      <c r="DD45" s="225"/>
      <c r="DE45" s="220"/>
      <c r="DF45" s="170"/>
      <c r="DG45" s="225"/>
      <c r="DH45" s="220"/>
      <c r="DI45" s="170"/>
      <c r="DJ45" s="173"/>
      <c r="DK45" s="224"/>
      <c r="DL45" s="170"/>
      <c r="DM45" s="225"/>
      <c r="DN45" s="220"/>
      <c r="DO45" s="170"/>
      <c r="DP45" s="225"/>
      <c r="DQ45" s="220"/>
      <c r="DR45" s="170"/>
      <c r="DS45" s="173"/>
      <c r="DT45" s="224"/>
      <c r="DU45" s="170"/>
      <c r="DV45" s="225"/>
      <c r="DW45" s="220"/>
      <c r="DX45" s="170"/>
      <c r="DY45" s="225"/>
      <c r="DZ45" s="220"/>
      <c r="EA45" s="170"/>
      <c r="EB45" s="173"/>
      <c r="EC45" s="31"/>
      <c r="FA45" s="217"/>
    </row>
    <row r="46" spans="2:166" ht="6" customHeight="1">
      <c r="B46" s="28"/>
      <c r="C46" s="131"/>
      <c r="D46" s="132"/>
      <c r="E46" s="133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61"/>
      <c r="R46" s="271"/>
      <c r="S46" s="271"/>
      <c r="T46" s="271"/>
      <c r="U46" s="271"/>
      <c r="V46" s="271"/>
      <c r="W46" s="271"/>
      <c r="X46" s="271"/>
      <c r="Y46" s="271"/>
      <c r="Z46" s="277"/>
      <c r="AA46" s="225"/>
      <c r="AB46" s="271"/>
      <c r="AC46" s="271"/>
      <c r="AD46" s="271"/>
      <c r="AE46" s="271"/>
      <c r="AF46" s="271"/>
      <c r="AG46" s="271"/>
      <c r="AH46" s="271"/>
      <c r="AI46" s="277"/>
      <c r="AJ46" s="225"/>
      <c r="AK46" s="271"/>
      <c r="AL46" s="271"/>
      <c r="AM46" s="271"/>
      <c r="AN46" s="271"/>
      <c r="AO46" s="271"/>
      <c r="AP46" s="271"/>
      <c r="AQ46" s="271"/>
      <c r="AR46" s="277"/>
      <c r="AT46" s="29"/>
      <c r="AU46" s="131"/>
      <c r="AV46" s="132"/>
      <c r="AW46" s="133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61"/>
      <c r="BJ46" s="220"/>
      <c r="BK46" s="170"/>
      <c r="BL46" s="225"/>
      <c r="BM46" s="220"/>
      <c r="BN46" s="170"/>
      <c r="BO46" s="225"/>
      <c r="BP46" s="220"/>
      <c r="BQ46" s="170"/>
      <c r="BR46" s="173"/>
      <c r="BS46" s="224"/>
      <c r="BT46" s="170"/>
      <c r="BU46" s="225"/>
      <c r="BV46" s="220"/>
      <c r="BW46" s="170"/>
      <c r="BX46" s="225"/>
      <c r="BY46" s="220"/>
      <c r="BZ46" s="170"/>
      <c r="CA46" s="173"/>
      <c r="CB46" s="224"/>
      <c r="CC46" s="170"/>
      <c r="CD46" s="225"/>
      <c r="CE46" s="220"/>
      <c r="CF46" s="170"/>
      <c r="CG46" s="225"/>
      <c r="CH46" s="220"/>
      <c r="CI46" s="170"/>
      <c r="CJ46" s="173"/>
      <c r="CK46" s="30"/>
      <c r="CM46" s="131"/>
      <c r="CN46" s="132"/>
      <c r="CO46" s="133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61"/>
      <c r="DB46" s="220"/>
      <c r="DC46" s="170"/>
      <c r="DD46" s="225"/>
      <c r="DE46" s="220"/>
      <c r="DF46" s="170"/>
      <c r="DG46" s="225"/>
      <c r="DH46" s="220"/>
      <c r="DI46" s="170"/>
      <c r="DJ46" s="173"/>
      <c r="DK46" s="224"/>
      <c r="DL46" s="170"/>
      <c r="DM46" s="225"/>
      <c r="DN46" s="220"/>
      <c r="DO46" s="170"/>
      <c r="DP46" s="225"/>
      <c r="DQ46" s="220"/>
      <c r="DR46" s="170"/>
      <c r="DS46" s="173"/>
      <c r="DT46" s="224"/>
      <c r="DU46" s="170"/>
      <c r="DV46" s="225"/>
      <c r="DW46" s="220"/>
      <c r="DX46" s="170"/>
      <c r="DY46" s="225"/>
      <c r="DZ46" s="220"/>
      <c r="EA46" s="170"/>
      <c r="EB46" s="173"/>
      <c r="EC46" s="31"/>
      <c r="FA46" s="217"/>
    </row>
    <row r="47" spans="2:166" ht="6" customHeight="1">
      <c r="B47" s="28"/>
      <c r="C47" s="131"/>
      <c r="D47" s="132"/>
      <c r="E47" s="133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253"/>
      <c r="R47" s="272"/>
      <c r="S47" s="272"/>
      <c r="T47" s="272"/>
      <c r="U47" s="272"/>
      <c r="V47" s="272"/>
      <c r="W47" s="272"/>
      <c r="X47" s="272"/>
      <c r="Y47" s="272"/>
      <c r="Z47" s="278"/>
      <c r="AA47" s="227"/>
      <c r="AB47" s="272"/>
      <c r="AC47" s="272"/>
      <c r="AD47" s="272"/>
      <c r="AE47" s="272"/>
      <c r="AF47" s="272"/>
      <c r="AG47" s="272"/>
      <c r="AH47" s="272"/>
      <c r="AI47" s="278"/>
      <c r="AJ47" s="227"/>
      <c r="AK47" s="272"/>
      <c r="AL47" s="272"/>
      <c r="AM47" s="272"/>
      <c r="AN47" s="272"/>
      <c r="AO47" s="272"/>
      <c r="AP47" s="272"/>
      <c r="AQ47" s="272"/>
      <c r="AR47" s="278"/>
      <c r="AT47" s="29"/>
      <c r="AU47" s="131"/>
      <c r="AV47" s="132"/>
      <c r="AW47" s="133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253"/>
      <c r="BJ47" s="221"/>
      <c r="BK47" s="222"/>
      <c r="BL47" s="227"/>
      <c r="BM47" s="221"/>
      <c r="BN47" s="222"/>
      <c r="BO47" s="227"/>
      <c r="BP47" s="221"/>
      <c r="BQ47" s="222"/>
      <c r="BR47" s="223"/>
      <c r="BS47" s="226"/>
      <c r="BT47" s="222"/>
      <c r="BU47" s="227"/>
      <c r="BV47" s="221"/>
      <c r="BW47" s="222"/>
      <c r="BX47" s="227"/>
      <c r="BY47" s="221"/>
      <c r="BZ47" s="222"/>
      <c r="CA47" s="223"/>
      <c r="CB47" s="226"/>
      <c r="CC47" s="222"/>
      <c r="CD47" s="227"/>
      <c r="CE47" s="221"/>
      <c r="CF47" s="222"/>
      <c r="CG47" s="227"/>
      <c r="CH47" s="221"/>
      <c r="CI47" s="222"/>
      <c r="CJ47" s="223"/>
      <c r="CK47" s="30"/>
      <c r="CM47" s="131"/>
      <c r="CN47" s="132"/>
      <c r="CO47" s="133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253"/>
      <c r="DB47" s="221"/>
      <c r="DC47" s="222"/>
      <c r="DD47" s="227"/>
      <c r="DE47" s="221"/>
      <c r="DF47" s="222"/>
      <c r="DG47" s="227"/>
      <c r="DH47" s="221"/>
      <c r="DI47" s="222"/>
      <c r="DJ47" s="223"/>
      <c r="DK47" s="226"/>
      <c r="DL47" s="222"/>
      <c r="DM47" s="227"/>
      <c r="DN47" s="221"/>
      <c r="DO47" s="222"/>
      <c r="DP47" s="227"/>
      <c r="DQ47" s="221"/>
      <c r="DR47" s="222"/>
      <c r="DS47" s="223"/>
      <c r="DT47" s="226"/>
      <c r="DU47" s="222"/>
      <c r="DV47" s="227"/>
      <c r="DW47" s="221"/>
      <c r="DX47" s="222"/>
      <c r="DY47" s="227"/>
      <c r="DZ47" s="221"/>
      <c r="EA47" s="222"/>
      <c r="EB47" s="223"/>
      <c r="EC47" s="31"/>
      <c r="FA47" s="217"/>
    </row>
    <row r="48" spans="2:166" ht="6" customHeight="1">
      <c r="B48" s="28"/>
      <c r="C48" s="131"/>
      <c r="D48" s="132"/>
      <c r="E48" s="133"/>
      <c r="F48" s="147" t="s">
        <v>22</v>
      </c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244"/>
      <c r="R48" s="270" t="str">
        <f>+IF(FB48=0,"",FB48)</f>
        <v/>
      </c>
      <c r="S48" s="270"/>
      <c r="T48" s="270"/>
      <c r="U48" s="270" t="str">
        <f>+IF(FC48=0,"",RIGHT(FC48,1))</f>
        <v/>
      </c>
      <c r="V48" s="270"/>
      <c r="W48" s="270"/>
      <c r="X48" s="270" t="str">
        <f>+IF(FD48=0,"",RIGHT(FD48,1))</f>
        <v/>
      </c>
      <c r="Y48" s="270"/>
      <c r="Z48" s="276"/>
      <c r="AA48" s="256" t="str">
        <f>+IF(FE48=0,"",RIGHT(FE48,1))</f>
        <v/>
      </c>
      <c r="AB48" s="270"/>
      <c r="AC48" s="270"/>
      <c r="AD48" s="270" t="str">
        <f>+IF(FF48=0,"",RIGHT(FF48,1))</f>
        <v/>
      </c>
      <c r="AE48" s="270"/>
      <c r="AF48" s="270"/>
      <c r="AG48" s="270" t="str">
        <f>+IF(FG48=0,"",RIGHT(FG48,1))</f>
        <v/>
      </c>
      <c r="AH48" s="270"/>
      <c r="AI48" s="276"/>
      <c r="AJ48" s="256" t="str">
        <f>+IF(FH48=0,"",RIGHT(FH48,1))</f>
        <v/>
      </c>
      <c r="AK48" s="270"/>
      <c r="AL48" s="270"/>
      <c r="AM48" s="270" t="str">
        <f>+IF(FI48=0,"",RIGHT(FI48,1))</f>
        <v/>
      </c>
      <c r="AN48" s="270"/>
      <c r="AO48" s="270"/>
      <c r="AP48" s="270" t="str">
        <f>+IF(FJ48=0,"",RIGHT(FJ48,1))</f>
        <v/>
      </c>
      <c r="AQ48" s="270"/>
      <c r="AR48" s="276"/>
      <c r="AT48" s="29"/>
      <c r="AU48" s="131"/>
      <c r="AV48" s="132"/>
      <c r="AW48" s="133"/>
      <c r="AX48" s="147" t="s">
        <v>22</v>
      </c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244"/>
      <c r="BJ48" s="220" t="str">
        <f>+IF($R48="","",$R48)</f>
        <v/>
      </c>
      <c r="BK48" s="170"/>
      <c r="BL48" s="225"/>
      <c r="BM48" s="220" t="str">
        <f>+IF($U48="","",$U48)</f>
        <v/>
      </c>
      <c r="BN48" s="170"/>
      <c r="BO48" s="225"/>
      <c r="BP48" s="220" t="str">
        <f>+IF($X48="","",$X48)</f>
        <v/>
      </c>
      <c r="BQ48" s="170"/>
      <c r="BR48" s="173"/>
      <c r="BS48" s="224" t="str">
        <f>IF($AA48="","",$AA48)</f>
        <v/>
      </c>
      <c r="BT48" s="170"/>
      <c r="BU48" s="225"/>
      <c r="BV48" s="220" t="str">
        <f>IF($AD48="","",$AD48)</f>
        <v/>
      </c>
      <c r="BW48" s="170"/>
      <c r="BX48" s="225"/>
      <c r="BY48" s="220" t="str">
        <f>IF($AG48="","",$AG48)</f>
        <v/>
      </c>
      <c r="BZ48" s="170"/>
      <c r="CA48" s="173"/>
      <c r="CB48" s="224" t="str">
        <f>IF($AJ48="","",$AJ48)</f>
        <v/>
      </c>
      <c r="CC48" s="170"/>
      <c r="CD48" s="225"/>
      <c r="CE48" s="220" t="str">
        <f>IF($AM48="","",$AM48)</f>
        <v/>
      </c>
      <c r="CF48" s="170"/>
      <c r="CG48" s="225"/>
      <c r="CH48" s="220" t="str">
        <f>IF($AP48="","",$AP48)</f>
        <v/>
      </c>
      <c r="CI48" s="170"/>
      <c r="CJ48" s="173"/>
      <c r="CK48" s="30"/>
      <c r="CM48" s="131"/>
      <c r="CN48" s="132"/>
      <c r="CO48" s="133"/>
      <c r="CP48" s="147" t="s">
        <v>22</v>
      </c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244"/>
      <c r="DB48" s="220" t="str">
        <f>+IF($R48="","",$R48)</f>
        <v/>
      </c>
      <c r="DC48" s="170"/>
      <c r="DD48" s="225"/>
      <c r="DE48" s="220" t="str">
        <f>+IF($U48="","",$U48)</f>
        <v/>
      </c>
      <c r="DF48" s="170"/>
      <c r="DG48" s="225"/>
      <c r="DH48" s="220" t="str">
        <f>+IF($X48="","",$X48)</f>
        <v/>
      </c>
      <c r="DI48" s="170"/>
      <c r="DJ48" s="173"/>
      <c r="DK48" s="224" t="str">
        <f>IF($AA48="","",$AA48)</f>
        <v/>
      </c>
      <c r="DL48" s="170"/>
      <c r="DM48" s="225"/>
      <c r="DN48" s="220" t="str">
        <f>IF($AD48="","",$AD48)</f>
        <v/>
      </c>
      <c r="DO48" s="170"/>
      <c r="DP48" s="225"/>
      <c r="DQ48" s="220" t="str">
        <f>IF($AG48="","",$AG48)</f>
        <v/>
      </c>
      <c r="DR48" s="170"/>
      <c r="DS48" s="173"/>
      <c r="DT48" s="224" t="str">
        <f>IF($AJ48="","",$AJ48)</f>
        <v/>
      </c>
      <c r="DU48" s="170"/>
      <c r="DV48" s="225"/>
      <c r="DW48" s="220" t="str">
        <f>IF($AM48="","",$AM48)</f>
        <v/>
      </c>
      <c r="DX48" s="170"/>
      <c r="DY48" s="225"/>
      <c r="DZ48" s="220" t="str">
        <f>IF($AP48="","",$AP48)</f>
        <v/>
      </c>
      <c r="EA48" s="170"/>
      <c r="EB48" s="173"/>
      <c r="EC48" s="31"/>
      <c r="FA48" s="217">
        <f>+SUM(FA32:FA47)</f>
        <v>0</v>
      </c>
      <c r="FB48" s="106">
        <f>+INT($FA$48/100000000)</f>
        <v>0</v>
      </c>
      <c r="FC48" s="106">
        <f>+INT($FA$48/10000000)</f>
        <v>0</v>
      </c>
      <c r="FD48" s="106">
        <f>+INT($FA$48/1000000)</f>
        <v>0</v>
      </c>
      <c r="FE48" s="106">
        <f>+INT($FA$48/100000)</f>
        <v>0</v>
      </c>
      <c r="FF48" s="106">
        <f>+INT($FA$48/10000)</f>
        <v>0</v>
      </c>
      <c r="FG48" s="106">
        <f>+INT($FA$48/1000)</f>
        <v>0</v>
      </c>
      <c r="FH48" s="106">
        <f>+INT($FA$48/100)</f>
        <v>0</v>
      </c>
      <c r="FI48" s="106">
        <f>+INT($FA$48/10)</f>
        <v>0</v>
      </c>
      <c r="FJ48" s="106">
        <f>+INT($FA$48/1)</f>
        <v>0</v>
      </c>
    </row>
    <row r="49" spans="2:166" ht="6" customHeight="1">
      <c r="B49" s="28"/>
      <c r="C49" s="131"/>
      <c r="D49" s="132"/>
      <c r="E49" s="133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61"/>
      <c r="R49" s="271"/>
      <c r="S49" s="271"/>
      <c r="T49" s="271"/>
      <c r="U49" s="271"/>
      <c r="V49" s="271"/>
      <c r="W49" s="271"/>
      <c r="X49" s="271"/>
      <c r="Y49" s="271"/>
      <c r="Z49" s="277"/>
      <c r="AA49" s="225"/>
      <c r="AB49" s="271"/>
      <c r="AC49" s="271"/>
      <c r="AD49" s="271"/>
      <c r="AE49" s="271"/>
      <c r="AF49" s="271"/>
      <c r="AG49" s="271"/>
      <c r="AH49" s="271"/>
      <c r="AI49" s="277"/>
      <c r="AJ49" s="225"/>
      <c r="AK49" s="271"/>
      <c r="AL49" s="271"/>
      <c r="AM49" s="271"/>
      <c r="AN49" s="271"/>
      <c r="AO49" s="271"/>
      <c r="AP49" s="271"/>
      <c r="AQ49" s="271"/>
      <c r="AR49" s="277"/>
      <c r="AT49" s="29"/>
      <c r="AU49" s="131"/>
      <c r="AV49" s="132"/>
      <c r="AW49" s="133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61"/>
      <c r="BJ49" s="220"/>
      <c r="BK49" s="170"/>
      <c r="BL49" s="225"/>
      <c r="BM49" s="220"/>
      <c r="BN49" s="170"/>
      <c r="BO49" s="225"/>
      <c r="BP49" s="220"/>
      <c r="BQ49" s="170"/>
      <c r="BR49" s="173"/>
      <c r="BS49" s="224"/>
      <c r="BT49" s="170"/>
      <c r="BU49" s="225"/>
      <c r="BV49" s="220"/>
      <c r="BW49" s="170"/>
      <c r="BX49" s="225"/>
      <c r="BY49" s="220"/>
      <c r="BZ49" s="170"/>
      <c r="CA49" s="173"/>
      <c r="CB49" s="224"/>
      <c r="CC49" s="170"/>
      <c r="CD49" s="225"/>
      <c r="CE49" s="220"/>
      <c r="CF49" s="170"/>
      <c r="CG49" s="225"/>
      <c r="CH49" s="220"/>
      <c r="CI49" s="170"/>
      <c r="CJ49" s="173"/>
      <c r="CK49" s="30"/>
      <c r="CM49" s="131"/>
      <c r="CN49" s="132"/>
      <c r="CO49" s="133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61"/>
      <c r="DB49" s="220"/>
      <c r="DC49" s="170"/>
      <c r="DD49" s="225"/>
      <c r="DE49" s="220"/>
      <c r="DF49" s="170"/>
      <c r="DG49" s="225"/>
      <c r="DH49" s="220"/>
      <c r="DI49" s="170"/>
      <c r="DJ49" s="173"/>
      <c r="DK49" s="224"/>
      <c r="DL49" s="170"/>
      <c r="DM49" s="225"/>
      <c r="DN49" s="220"/>
      <c r="DO49" s="170"/>
      <c r="DP49" s="225"/>
      <c r="DQ49" s="220"/>
      <c r="DR49" s="170"/>
      <c r="DS49" s="173"/>
      <c r="DT49" s="224"/>
      <c r="DU49" s="170"/>
      <c r="DV49" s="225"/>
      <c r="DW49" s="220"/>
      <c r="DX49" s="170"/>
      <c r="DY49" s="225"/>
      <c r="DZ49" s="220"/>
      <c r="EA49" s="170"/>
      <c r="EB49" s="173"/>
      <c r="EC49" s="31"/>
      <c r="FA49" s="217"/>
      <c r="FB49" s="106"/>
      <c r="FC49" s="106"/>
      <c r="FD49" s="106"/>
      <c r="FE49" s="106"/>
      <c r="FF49" s="106"/>
      <c r="FG49" s="106"/>
      <c r="FH49" s="106"/>
      <c r="FI49" s="106"/>
      <c r="FJ49" s="106"/>
    </row>
    <row r="50" spans="2:166" ht="6" customHeight="1">
      <c r="B50" s="28"/>
      <c r="C50" s="131"/>
      <c r="D50" s="132"/>
      <c r="E50" s="133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61"/>
      <c r="R50" s="271"/>
      <c r="S50" s="271"/>
      <c r="T50" s="271"/>
      <c r="U50" s="271"/>
      <c r="V50" s="271"/>
      <c r="W50" s="271"/>
      <c r="X50" s="271"/>
      <c r="Y50" s="271"/>
      <c r="Z50" s="277"/>
      <c r="AA50" s="225"/>
      <c r="AB50" s="271"/>
      <c r="AC50" s="271"/>
      <c r="AD50" s="271"/>
      <c r="AE50" s="271"/>
      <c r="AF50" s="271"/>
      <c r="AG50" s="271"/>
      <c r="AH50" s="271"/>
      <c r="AI50" s="277"/>
      <c r="AJ50" s="225"/>
      <c r="AK50" s="271"/>
      <c r="AL50" s="271"/>
      <c r="AM50" s="271"/>
      <c r="AN50" s="271"/>
      <c r="AO50" s="271"/>
      <c r="AP50" s="271"/>
      <c r="AQ50" s="271"/>
      <c r="AR50" s="277"/>
      <c r="AT50" s="29"/>
      <c r="AU50" s="131"/>
      <c r="AV50" s="132"/>
      <c r="AW50" s="133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61"/>
      <c r="BJ50" s="220"/>
      <c r="BK50" s="170"/>
      <c r="BL50" s="225"/>
      <c r="BM50" s="220"/>
      <c r="BN50" s="170"/>
      <c r="BO50" s="225"/>
      <c r="BP50" s="220"/>
      <c r="BQ50" s="170"/>
      <c r="BR50" s="173"/>
      <c r="BS50" s="224"/>
      <c r="BT50" s="170"/>
      <c r="BU50" s="225"/>
      <c r="BV50" s="220"/>
      <c r="BW50" s="170"/>
      <c r="BX50" s="225"/>
      <c r="BY50" s="220"/>
      <c r="BZ50" s="170"/>
      <c r="CA50" s="173"/>
      <c r="CB50" s="224"/>
      <c r="CC50" s="170"/>
      <c r="CD50" s="225"/>
      <c r="CE50" s="220"/>
      <c r="CF50" s="170"/>
      <c r="CG50" s="225"/>
      <c r="CH50" s="220"/>
      <c r="CI50" s="170"/>
      <c r="CJ50" s="173"/>
      <c r="CK50" s="30"/>
      <c r="CM50" s="131"/>
      <c r="CN50" s="132"/>
      <c r="CO50" s="133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61"/>
      <c r="DB50" s="220"/>
      <c r="DC50" s="170"/>
      <c r="DD50" s="225"/>
      <c r="DE50" s="220"/>
      <c r="DF50" s="170"/>
      <c r="DG50" s="225"/>
      <c r="DH50" s="220"/>
      <c r="DI50" s="170"/>
      <c r="DJ50" s="173"/>
      <c r="DK50" s="224"/>
      <c r="DL50" s="170"/>
      <c r="DM50" s="225"/>
      <c r="DN50" s="220"/>
      <c r="DO50" s="170"/>
      <c r="DP50" s="225"/>
      <c r="DQ50" s="220"/>
      <c r="DR50" s="170"/>
      <c r="DS50" s="173"/>
      <c r="DT50" s="224"/>
      <c r="DU50" s="170"/>
      <c r="DV50" s="225"/>
      <c r="DW50" s="220"/>
      <c r="DX50" s="170"/>
      <c r="DY50" s="225"/>
      <c r="DZ50" s="220"/>
      <c r="EA50" s="170"/>
      <c r="EB50" s="173"/>
      <c r="EC50" s="31"/>
      <c r="FA50" s="217"/>
      <c r="FB50" s="106"/>
      <c r="FC50" s="106"/>
      <c r="FD50" s="106"/>
      <c r="FE50" s="106"/>
      <c r="FF50" s="106"/>
      <c r="FG50" s="106"/>
      <c r="FH50" s="106"/>
      <c r="FI50" s="106"/>
      <c r="FJ50" s="106"/>
    </row>
    <row r="51" spans="2:166" ht="6" customHeight="1">
      <c r="B51" s="28"/>
      <c r="C51" s="134"/>
      <c r="D51" s="135"/>
      <c r="E51" s="136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245"/>
      <c r="R51" s="282"/>
      <c r="S51" s="282"/>
      <c r="T51" s="282"/>
      <c r="U51" s="282"/>
      <c r="V51" s="282"/>
      <c r="W51" s="282"/>
      <c r="X51" s="282"/>
      <c r="Y51" s="282"/>
      <c r="Z51" s="283"/>
      <c r="AA51" s="284"/>
      <c r="AB51" s="282"/>
      <c r="AC51" s="282"/>
      <c r="AD51" s="282"/>
      <c r="AE51" s="282"/>
      <c r="AF51" s="282"/>
      <c r="AG51" s="282"/>
      <c r="AH51" s="282"/>
      <c r="AI51" s="283"/>
      <c r="AJ51" s="284"/>
      <c r="AK51" s="282"/>
      <c r="AL51" s="282"/>
      <c r="AM51" s="282"/>
      <c r="AN51" s="282"/>
      <c r="AO51" s="282"/>
      <c r="AP51" s="282"/>
      <c r="AQ51" s="282"/>
      <c r="AR51" s="283"/>
      <c r="AT51" s="29"/>
      <c r="AU51" s="134"/>
      <c r="AV51" s="135"/>
      <c r="AW51" s="136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245"/>
      <c r="BJ51" s="221"/>
      <c r="BK51" s="222"/>
      <c r="BL51" s="227"/>
      <c r="BM51" s="221"/>
      <c r="BN51" s="222"/>
      <c r="BO51" s="227"/>
      <c r="BP51" s="221"/>
      <c r="BQ51" s="222"/>
      <c r="BR51" s="223"/>
      <c r="BS51" s="226"/>
      <c r="BT51" s="222"/>
      <c r="BU51" s="227"/>
      <c r="BV51" s="221"/>
      <c r="BW51" s="222"/>
      <c r="BX51" s="227"/>
      <c r="BY51" s="221"/>
      <c r="BZ51" s="222"/>
      <c r="CA51" s="223"/>
      <c r="CB51" s="226"/>
      <c r="CC51" s="222"/>
      <c r="CD51" s="227"/>
      <c r="CE51" s="221"/>
      <c r="CF51" s="222"/>
      <c r="CG51" s="227"/>
      <c r="CH51" s="221"/>
      <c r="CI51" s="222"/>
      <c r="CJ51" s="223"/>
      <c r="CK51" s="30"/>
      <c r="CM51" s="134"/>
      <c r="CN51" s="135"/>
      <c r="CO51" s="136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245"/>
      <c r="DB51" s="221"/>
      <c r="DC51" s="222"/>
      <c r="DD51" s="227"/>
      <c r="DE51" s="221"/>
      <c r="DF51" s="222"/>
      <c r="DG51" s="227"/>
      <c r="DH51" s="221"/>
      <c r="DI51" s="222"/>
      <c r="DJ51" s="223"/>
      <c r="DK51" s="226"/>
      <c r="DL51" s="222"/>
      <c r="DM51" s="227"/>
      <c r="DN51" s="221"/>
      <c r="DO51" s="222"/>
      <c r="DP51" s="227"/>
      <c r="DQ51" s="221"/>
      <c r="DR51" s="222"/>
      <c r="DS51" s="223"/>
      <c r="DT51" s="226"/>
      <c r="DU51" s="222"/>
      <c r="DV51" s="227"/>
      <c r="DW51" s="221"/>
      <c r="DX51" s="222"/>
      <c r="DY51" s="227"/>
      <c r="DZ51" s="221"/>
      <c r="EA51" s="222"/>
      <c r="EB51" s="223"/>
      <c r="EC51" s="31"/>
      <c r="FA51" s="217"/>
      <c r="FB51" s="106"/>
      <c r="FC51" s="106"/>
      <c r="FD51" s="106"/>
      <c r="FE51" s="106"/>
      <c r="FF51" s="106"/>
      <c r="FG51" s="106"/>
      <c r="FH51" s="106"/>
      <c r="FI51" s="106"/>
      <c r="FJ51" s="106"/>
    </row>
    <row r="52" spans="2:166" ht="6" customHeight="1">
      <c r="B52" s="28"/>
      <c r="C52" s="178" t="s">
        <v>23</v>
      </c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84" t="s">
        <v>65</v>
      </c>
      <c r="S52" s="176"/>
      <c r="T52" s="176"/>
      <c r="U52" s="176"/>
      <c r="V52" s="165"/>
      <c r="W52" s="165"/>
      <c r="X52" s="165"/>
      <c r="Y52" s="165"/>
      <c r="Z52" s="165"/>
      <c r="AA52" s="176" t="s">
        <v>1</v>
      </c>
      <c r="AB52" s="176"/>
      <c r="AC52" s="165"/>
      <c r="AD52" s="165"/>
      <c r="AE52" s="165"/>
      <c r="AF52" s="165"/>
      <c r="AG52" s="165"/>
      <c r="AH52" s="165"/>
      <c r="AI52" s="176" t="s">
        <v>2</v>
      </c>
      <c r="AJ52" s="176"/>
      <c r="AK52" s="165"/>
      <c r="AL52" s="165"/>
      <c r="AM52" s="165"/>
      <c r="AN52" s="165"/>
      <c r="AO52" s="165"/>
      <c r="AP52" s="165"/>
      <c r="AQ52" s="176" t="s">
        <v>3</v>
      </c>
      <c r="AR52" s="189"/>
      <c r="AT52" s="29"/>
      <c r="AU52" s="178" t="s">
        <v>23</v>
      </c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84" t="str">
        <f>R52</f>
        <v>令和</v>
      </c>
      <c r="BK52" s="176"/>
      <c r="BL52" s="176"/>
      <c r="BM52" s="176"/>
      <c r="BN52" s="176" t="str">
        <f>IF($V$52="","",$V$52)</f>
        <v/>
      </c>
      <c r="BO52" s="176"/>
      <c r="BP52" s="176"/>
      <c r="BQ52" s="176"/>
      <c r="BR52" s="176"/>
      <c r="BS52" s="176" t="s">
        <v>1</v>
      </c>
      <c r="BT52" s="176"/>
      <c r="BU52" s="176" t="str">
        <f>IF($AC$52="","",$AC$52)</f>
        <v/>
      </c>
      <c r="BV52" s="176"/>
      <c r="BW52" s="176"/>
      <c r="BX52" s="176"/>
      <c r="BY52" s="176"/>
      <c r="BZ52" s="176"/>
      <c r="CA52" s="176" t="s">
        <v>2</v>
      </c>
      <c r="CB52" s="176"/>
      <c r="CC52" s="176" t="str">
        <f>IF($AK$52="","",$AK$52)</f>
        <v/>
      </c>
      <c r="CD52" s="176"/>
      <c r="CE52" s="176"/>
      <c r="CF52" s="176"/>
      <c r="CG52" s="176"/>
      <c r="CH52" s="176"/>
      <c r="CI52" s="176" t="s">
        <v>3</v>
      </c>
      <c r="CJ52" s="189"/>
      <c r="CK52" s="30"/>
      <c r="CM52" s="178" t="s">
        <v>23</v>
      </c>
      <c r="CN52" s="179"/>
      <c r="CO52" s="179"/>
      <c r="CP52" s="179"/>
      <c r="CQ52" s="179"/>
      <c r="CR52" s="179"/>
      <c r="CS52" s="179"/>
      <c r="CT52" s="179"/>
      <c r="CU52" s="179"/>
      <c r="CV52" s="179"/>
      <c r="CW52" s="179"/>
      <c r="CX52" s="179"/>
      <c r="CY52" s="179"/>
      <c r="CZ52" s="179"/>
      <c r="DA52" s="179"/>
      <c r="DB52" s="184" t="str">
        <f>R52</f>
        <v>令和</v>
      </c>
      <c r="DC52" s="176"/>
      <c r="DD52" s="176"/>
      <c r="DE52" s="176"/>
      <c r="DF52" s="176" t="str">
        <f>IF($V$52="","",$V$52)</f>
        <v/>
      </c>
      <c r="DG52" s="176"/>
      <c r="DH52" s="176"/>
      <c r="DI52" s="176"/>
      <c r="DJ52" s="176"/>
      <c r="DK52" s="176" t="s">
        <v>1</v>
      </c>
      <c r="DL52" s="176"/>
      <c r="DM52" s="176" t="str">
        <f>IF($AC$52="","",$AC$52)</f>
        <v/>
      </c>
      <c r="DN52" s="176"/>
      <c r="DO52" s="176"/>
      <c r="DP52" s="176"/>
      <c r="DQ52" s="176"/>
      <c r="DR52" s="176"/>
      <c r="DS52" s="176" t="s">
        <v>2</v>
      </c>
      <c r="DT52" s="176"/>
      <c r="DU52" s="176" t="str">
        <f>IF($AK$52="","",$AK$52)</f>
        <v/>
      </c>
      <c r="DV52" s="176"/>
      <c r="DW52" s="176"/>
      <c r="DX52" s="176"/>
      <c r="DY52" s="176"/>
      <c r="DZ52" s="176"/>
      <c r="EA52" s="176" t="s">
        <v>3</v>
      </c>
      <c r="EB52" s="189"/>
      <c r="EC52" s="31"/>
      <c r="FB52" s="106"/>
      <c r="FC52" s="106"/>
      <c r="FD52" s="106"/>
      <c r="FE52" s="106"/>
      <c r="FF52" s="106"/>
      <c r="FG52" s="106"/>
      <c r="FH52" s="106"/>
      <c r="FI52" s="106"/>
      <c r="FJ52" s="106"/>
    </row>
    <row r="53" spans="2:166" ht="6" customHeight="1">
      <c r="B53" s="28"/>
      <c r="C53" s="180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49"/>
      <c r="S53" s="106"/>
      <c r="T53" s="106"/>
      <c r="U53" s="106"/>
      <c r="V53" s="167"/>
      <c r="W53" s="167"/>
      <c r="X53" s="167"/>
      <c r="Y53" s="167"/>
      <c r="Z53" s="167"/>
      <c r="AA53" s="106"/>
      <c r="AB53" s="106"/>
      <c r="AC53" s="167"/>
      <c r="AD53" s="167"/>
      <c r="AE53" s="167"/>
      <c r="AF53" s="167"/>
      <c r="AG53" s="167"/>
      <c r="AH53" s="167"/>
      <c r="AI53" s="106"/>
      <c r="AJ53" s="106"/>
      <c r="AK53" s="167"/>
      <c r="AL53" s="167"/>
      <c r="AM53" s="167"/>
      <c r="AN53" s="167"/>
      <c r="AO53" s="167"/>
      <c r="AP53" s="167"/>
      <c r="AQ53" s="106"/>
      <c r="AR53" s="107"/>
      <c r="AT53" s="29"/>
      <c r="AU53" s="180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49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7"/>
      <c r="CK53" s="30"/>
      <c r="CM53" s="180"/>
      <c r="CN53" s="181"/>
      <c r="CO53" s="181"/>
      <c r="CP53" s="181"/>
      <c r="CQ53" s="181"/>
      <c r="CR53" s="181"/>
      <c r="CS53" s="181"/>
      <c r="CT53" s="181"/>
      <c r="CU53" s="181"/>
      <c r="CV53" s="181"/>
      <c r="CW53" s="181"/>
      <c r="CX53" s="181"/>
      <c r="CY53" s="181"/>
      <c r="CZ53" s="181"/>
      <c r="DA53" s="181"/>
      <c r="DB53" s="149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7"/>
      <c r="EC53" s="31"/>
      <c r="FB53" s="106"/>
      <c r="FC53" s="106"/>
      <c r="FD53" s="106"/>
      <c r="FE53" s="106"/>
      <c r="FF53" s="106"/>
      <c r="FG53" s="106"/>
      <c r="FH53" s="106"/>
      <c r="FI53" s="106"/>
      <c r="FJ53" s="106"/>
    </row>
    <row r="54" spans="2:166" ht="6" customHeight="1">
      <c r="B54" s="28"/>
      <c r="C54" s="180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49"/>
      <c r="S54" s="106"/>
      <c r="T54" s="106"/>
      <c r="U54" s="106"/>
      <c r="V54" s="167"/>
      <c r="W54" s="167"/>
      <c r="X54" s="167"/>
      <c r="Y54" s="167"/>
      <c r="Z54" s="167"/>
      <c r="AA54" s="106"/>
      <c r="AB54" s="106"/>
      <c r="AC54" s="167"/>
      <c r="AD54" s="167"/>
      <c r="AE54" s="167"/>
      <c r="AF54" s="167"/>
      <c r="AG54" s="167"/>
      <c r="AH54" s="167"/>
      <c r="AI54" s="106"/>
      <c r="AJ54" s="106"/>
      <c r="AK54" s="167"/>
      <c r="AL54" s="167"/>
      <c r="AM54" s="167"/>
      <c r="AN54" s="167"/>
      <c r="AO54" s="167"/>
      <c r="AP54" s="167"/>
      <c r="AQ54" s="106"/>
      <c r="AR54" s="107"/>
      <c r="AT54" s="29"/>
      <c r="AU54" s="180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49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7"/>
      <c r="CK54" s="30"/>
      <c r="CM54" s="180"/>
      <c r="CN54" s="181"/>
      <c r="CO54" s="181"/>
      <c r="CP54" s="181"/>
      <c r="CQ54" s="181"/>
      <c r="CR54" s="181"/>
      <c r="CS54" s="181"/>
      <c r="CT54" s="181"/>
      <c r="CU54" s="181"/>
      <c r="CV54" s="181"/>
      <c r="CW54" s="181"/>
      <c r="CX54" s="181"/>
      <c r="CY54" s="181"/>
      <c r="CZ54" s="181"/>
      <c r="DA54" s="181"/>
      <c r="DB54" s="149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7"/>
      <c r="EC54" s="31"/>
      <c r="FB54" s="106"/>
      <c r="FC54" s="106"/>
      <c r="FD54" s="106"/>
      <c r="FE54" s="106"/>
      <c r="FF54" s="106"/>
      <c r="FG54" s="106"/>
      <c r="FH54" s="106"/>
      <c r="FI54" s="106"/>
      <c r="FJ54" s="106"/>
    </row>
    <row r="55" spans="2:166" ht="6" customHeight="1">
      <c r="B55" s="28"/>
      <c r="C55" s="182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5"/>
      <c r="S55" s="177"/>
      <c r="T55" s="177"/>
      <c r="U55" s="177"/>
      <c r="V55" s="285"/>
      <c r="W55" s="285"/>
      <c r="X55" s="285"/>
      <c r="Y55" s="285"/>
      <c r="Z55" s="285"/>
      <c r="AA55" s="177"/>
      <c r="AB55" s="177"/>
      <c r="AC55" s="285"/>
      <c r="AD55" s="285"/>
      <c r="AE55" s="285"/>
      <c r="AF55" s="285"/>
      <c r="AG55" s="285"/>
      <c r="AH55" s="285"/>
      <c r="AI55" s="177"/>
      <c r="AJ55" s="177"/>
      <c r="AK55" s="285"/>
      <c r="AL55" s="285"/>
      <c r="AM55" s="285"/>
      <c r="AN55" s="285"/>
      <c r="AO55" s="285"/>
      <c r="AP55" s="285"/>
      <c r="AQ55" s="177"/>
      <c r="AR55" s="190"/>
      <c r="AT55" s="29"/>
      <c r="AU55" s="182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5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90"/>
      <c r="CK55" s="30"/>
      <c r="CM55" s="182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5"/>
      <c r="DC55" s="177"/>
      <c r="DD55" s="177"/>
      <c r="DE55" s="177"/>
      <c r="DF55" s="177"/>
      <c r="DG55" s="177"/>
      <c r="DH55" s="177"/>
      <c r="DI55" s="177"/>
      <c r="DJ55" s="177"/>
      <c r="DK55" s="177"/>
      <c r="DL55" s="177"/>
      <c r="DM55" s="177"/>
      <c r="DN55" s="177"/>
      <c r="DO55" s="177"/>
      <c r="DP55" s="177"/>
      <c r="DQ55" s="177"/>
      <c r="DR55" s="177"/>
      <c r="DS55" s="177"/>
      <c r="DT55" s="177"/>
      <c r="DU55" s="177"/>
      <c r="DV55" s="177"/>
      <c r="DW55" s="177"/>
      <c r="DX55" s="177"/>
      <c r="DY55" s="177"/>
      <c r="DZ55" s="177"/>
      <c r="EA55" s="177"/>
      <c r="EB55" s="190"/>
      <c r="EC55" s="31"/>
      <c r="FB55" s="106"/>
      <c r="FC55" s="106"/>
      <c r="FD55" s="106"/>
      <c r="FE55" s="106"/>
      <c r="FF55" s="106"/>
      <c r="FG55" s="106"/>
      <c r="FH55" s="106"/>
      <c r="FI55" s="106"/>
      <c r="FJ55" s="106"/>
    </row>
    <row r="56" spans="2:166" ht="6" customHeight="1">
      <c r="B56" s="28"/>
      <c r="C56" s="61"/>
      <c r="D56" s="191" t="s">
        <v>4</v>
      </c>
      <c r="E56" s="191"/>
      <c r="F56" s="191"/>
      <c r="G56" s="191"/>
      <c r="H56" s="191"/>
      <c r="I56" s="191"/>
      <c r="J56" s="191"/>
      <c r="K56" s="191"/>
      <c r="L56" s="191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43"/>
      <c r="AT56" s="29"/>
      <c r="AU56" s="61"/>
      <c r="AV56" s="191" t="s">
        <v>4</v>
      </c>
      <c r="AW56" s="191"/>
      <c r="AX56" s="191"/>
      <c r="AY56" s="191"/>
      <c r="AZ56" s="191"/>
      <c r="BA56" s="191"/>
      <c r="BB56" s="191"/>
      <c r="BC56" s="191"/>
      <c r="BD56" s="191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43"/>
      <c r="CK56" s="30"/>
      <c r="CM56" s="61"/>
      <c r="CN56" s="191" t="s">
        <v>4</v>
      </c>
      <c r="CO56" s="191"/>
      <c r="CP56" s="191"/>
      <c r="CQ56" s="191"/>
      <c r="CR56" s="191"/>
      <c r="CS56" s="191"/>
      <c r="CT56" s="191"/>
      <c r="CU56" s="191"/>
      <c r="CV56" s="191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43"/>
      <c r="EC56" s="31"/>
    </row>
    <row r="57" spans="2:166" ht="6" customHeight="1">
      <c r="B57" s="28"/>
      <c r="C57" s="6"/>
      <c r="D57" s="192"/>
      <c r="E57" s="192"/>
      <c r="F57" s="192"/>
      <c r="G57" s="192"/>
      <c r="H57" s="192"/>
      <c r="I57" s="192"/>
      <c r="J57" s="192"/>
      <c r="K57" s="192"/>
      <c r="L57" s="192"/>
      <c r="AR57" s="39"/>
      <c r="AT57" s="29"/>
      <c r="AU57" s="6"/>
      <c r="AV57" s="192"/>
      <c r="AW57" s="192"/>
      <c r="AX57" s="192"/>
      <c r="AY57" s="192"/>
      <c r="AZ57" s="192"/>
      <c r="BA57" s="192"/>
      <c r="BB57" s="192"/>
      <c r="BC57" s="192"/>
      <c r="BD57" s="192"/>
      <c r="CJ57" s="39"/>
      <c r="CK57" s="30"/>
      <c r="CM57" s="6"/>
      <c r="CN57" s="192"/>
      <c r="CO57" s="192"/>
      <c r="CP57" s="192"/>
      <c r="CQ57" s="192"/>
      <c r="CR57" s="192"/>
      <c r="CS57" s="192"/>
      <c r="CT57" s="192"/>
      <c r="CU57" s="192"/>
      <c r="CV57" s="192"/>
      <c r="EB57" s="39"/>
      <c r="EC57" s="31"/>
    </row>
    <row r="58" spans="2:166" ht="6" customHeight="1">
      <c r="B58" s="28"/>
      <c r="C58" s="6"/>
      <c r="M58" s="106" t="s">
        <v>43</v>
      </c>
      <c r="N58" s="106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R58" s="39"/>
      <c r="AT58" s="29"/>
      <c r="AU58" s="6"/>
      <c r="BE58" s="106" t="s">
        <v>43</v>
      </c>
      <c r="BF58" s="106"/>
      <c r="BG58" s="145" t="str">
        <f>IF($O$58="","",$O$58)</f>
        <v/>
      </c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CJ58" s="39"/>
      <c r="CK58" s="30"/>
      <c r="CM58" s="6"/>
      <c r="CW58" s="106" t="s">
        <v>43</v>
      </c>
      <c r="CX58" s="106"/>
      <c r="CY58" s="106" t="str">
        <f>IF($O$58="","",$O$58)</f>
        <v/>
      </c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EB58" s="39"/>
      <c r="EC58" s="31"/>
    </row>
    <row r="59" spans="2:166" ht="6" customHeight="1">
      <c r="B59" s="28"/>
      <c r="C59" s="6"/>
      <c r="M59" s="106"/>
      <c r="N59" s="106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R59" s="39"/>
      <c r="AT59" s="29"/>
      <c r="AU59" s="6"/>
      <c r="BE59" s="106"/>
      <c r="BF59" s="106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CJ59" s="39"/>
      <c r="CK59" s="30"/>
      <c r="CM59" s="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EB59" s="39"/>
      <c r="EC59" s="31"/>
    </row>
    <row r="60" spans="2:166" ht="6" customHeight="1">
      <c r="B60" s="28"/>
      <c r="C60" s="6"/>
      <c r="D60" s="9"/>
      <c r="E60" s="9"/>
      <c r="F60" s="9"/>
      <c r="G60" s="9"/>
      <c r="H60" s="9"/>
      <c r="I60" s="9"/>
      <c r="J60" s="9"/>
      <c r="K60" s="9"/>
      <c r="L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R60" s="39"/>
      <c r="AT60" s="29"/>
      <c r="AU60" s="6"/>
      <c r="AV60" s="9"/>
      <c r="AW60" s="9"/>
      <c r="AX60" s="9"/>
      <c r="AY60" s="9"/>
      <c r="AZ60" s="9"/>
      <c r="BA60" s="9"/>
      <c r="BB60" s="9"/>
      <c r="BC60" s="9"/>
      <c r="BD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J60" s="39"/>
      <c r="CK60" s="30"/>
      <c r="CM60" s="6"/>
      <c r="CN60" s="9"/>
      <c r="CO60" s="9"/>
      <c r="CP60" s="9"/>
      <c r="CQ60" s="9"/>
      <c r="CR60" s="9"/>
      <c r="CS60" s="9"/>
      <c r="CT60" s="9"/>
      <c r="CU60" s="9"/>
      <c r="CV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B60" s="39"/>
      <c r="EC60" s="31"/>
    </row>
    <row r="61" spans="2:166" ht="6" customHeight="1">
      <c r="B61" s="28"/>
      <c r="C61" s="6"/>
      <c r="D61" s="95" t="s">
        <v>5</v>
      </c>
      <c r="E61" s="95"/>
      <c r="F61" s="95"/>
      <c r="G61" s="95"/>
      <c r="H61" s="95"/>
      <c r="I61" s="95"/>
      <c r="J61" s="95"/>
      <c r="K61" s="95"/>
      <c r="L61" s="95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39"/>
      <c r="AT61" s="29"/>
      <c r="AU61" s="6"/>
      <c r="AV61" s="95" t="s">
        <v>5</v>
      </c>
      <c r="AW61" s="95"/>
      <c r="AX61" s="95"/>
      <c r="AY61" s="95"/>
      <c r="AZ61" s="95"/>
      <c r="BA61" s="95"/>
      <c r="BB61" s="95"/>
      <c r="BC61" s="95"/>
      <c r="BD61" s="95"/>
      <c r="BG61" s="188" t="str">
        <f>IF($O$61="","",$O$61)</f>
        <v/>
      </c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39"/>
      <c r="CK61" s="30"/>
      <c r="CM61" s="6"/>
      <c r="CN61" s="95" t="s">
        <v>5</v>
      </c>
      <c r="CO61" s="95"/>
      <c r="CP61" s="95"/>
      <c r="CQ61" s="95"/>
      <c r="CR61" s="95"/>
      <c r="CS61" s="95"/>
      <c r="CT61" s="95"/>
      <c r="CU61" s="95"/>
      <c r="CV61" s="95"/>
      <c r="CY61" s="188" t="str">
        <f>IF($O$61="","",$O$61)</f>
        <v/>
      </c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88"/>
      <c r="DX61" s="188"/>
      <c r="DY61" s="188"/>
      <c r="DZ61" s="188"/>
      <c r="EA61" s="188"/>
      <c r="EB61" s="39"/>
      <c r="EC61" s="31"/>
    </row>
    <row r="62" spans="2:166" ht="6" customHeight="1">
      <c r="B62" s="28"/>
      <c r="C62" s="6"/>
      <c r="D62" s="95"/>
      <c r="E62" s="95"/>
      <c r="F62" s="95"/>
      <c r="G62" s="95"/>
      <c r="H62" s="95"/>
      <c r="I62" s="95"/>
      <c r="J62" s="95"/>
      <c r="K62" s="95"/>
      <c r="L62" s="95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39"/>
      <c r="AT62" s="29"/>
      <c r="AU62" s="6"/>
      <c r="AV62" s="95"/>
      <c r="AW62" s="95"/>
      <c r="AX62" s="95"/>
      <c r="AY62" s="95"/>
      <c r="AZ62" s="95"/>
      <c r="BA62" s="95"/>
      <c r="BB62" s="95"/>
      <c r="BC62" s="95"/>
      <c r="BD62" s="95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39"/>
      <c r="CK62" s="30"/>
      <c r="CM62" s="6"/>
      <c r="CN62" s="95"/>
      <c r="CO62" s="95"/>
      <c r="CP62" s="95"/>
      <c r="CQ62" s="95"/>
      <c r="CR62" s="95"/>
      <c r="CS62" s="95"/>
      <c r="CT62" s="95"/>
      <c r="CU62" s="95"/>
      <c r="CV62" s="95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  <c r="DZ62" s="188"/>
      <c r="EA62" s="188"/>
      <c r="EB62" s="39"/>
      <c r="EC62" s="31"/>
    </row>
    <row r="63" spans="2:166" ht="6" customHeight="1">
      <c r="B63" s="28"/>
      <c r="C63" s="6"/>
      <c r="D63" s="95" t="s">
        <v>24</v>
      </c>
      <c r="E63" s="95"/>
      <c r="F63" s="95"/>
      <c r="G63" s="95"/>
      <c r="H63" s="95"/>
      <c r="I63" s="95"/>
      <c r="J63" s="95"/>
      <c r="K63" s="95"/>
      <c r="L63" s="95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39"/>
      <c r="AT63" s="29"/>
      <c r="AU63" s="6"/>
      <c r="AV63" s="95" t="s">
        <v>24</v>
      </c>
      <c r="AW63" s="95"/>
      <c r="AX63" s="95"/>
      <c r="AY63" s="95"/>
      <c r="AZ63" s="95"/>
      <c r="BA63" s="95"/>
      <c r="BB63" s="95"/>
      <c r="BC63" s="95"/>
      <c r="BD63" s="95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39"/>
      <c r="CK63" s="30"/>
      <c r="CM63" s="6"/>
      <c r="CN63" s="95" t="s">
        <v>24</v>
      </c>
      <c r="CO63" s="95"/>
      <c r="CP63" s="95"/>
      <c r="CQ63" s="95"/>
      <c r="CR63" s="95"/>
      <c r="CS63" s="95"/>
      <c r="CT63" s="95"/>
      <c r="CU63" s="95"/>
      <c r="CV63" s="95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88"/>
      <c r="DX63" s="188"/>
      <c r="DY63" s="188"/>
      <c r="DZ63" s="188"/>
      <c r="EA63" s="188"/>
      <c r="EB63" s="39"/>
      <c r="EC63" s="31"/>
    </row>
    <row r="64" spans="2:166" ht="6" customHeight="1">
      <c r="B64" s="28"/>
      <c r="C64" s="6"/>
      <c r="D64" s="95"/>
      <c r="E64" s="95"/>
      <c r="F64" s="95"/>
      <c r="G64" s="95"/>
      <c r="H64" s="95"/>
      <c r="I64" s="95"/>
      <c r="J64" s="95"/>
      <c r="K64" s="95"/>
      <c r="L64" s="95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39"/>
      <c r="AT64" s="29"/>
      <c r="AU64" s="6"/>
      <c r="AV64" s="95"/>
      <c r="AW64" s="95"/>
      <c r="AX64" s="95"/>
      <c r="AY64" s="95"/>
      <c r="AZ64" s="95"/>
      <c r="BA64" s="95"/>
      <c r="BB64" s="95"/>
      <c r="BC64" s="95"/>
      <c r="BD64" s="95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39"/>
      <c r="CK64" s="30"/>
      <c r="CM64" s="6"/>
      <c r="CN64" s="95"/>
      <c r="CO64" s="95"/>
      <c r="CP64" s="95"/>
      <c r="CQ64" s="95"/>
      <c r="CR64" s="95"/>
      <c r="CS64" s="95"/>
      <c r="CT64" s="95"/>
      <c r="CU64" s="95"/>
      <c r="CV64" s="95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39"/>
      <c r="EC64" s="31"/>
    </row>
    <row r="65" spans="2:133" ht="6" customHeight="1">
      <c r="B65" s="28"/>
      <c r="C65" s="6"/>
      <c r="AR65" s="39"/>
      <c r="AT65" s="29"/>
      <c r="AU65" s="6"/>
      <c r="CJ65" s="39"/>
      <c r="CK65" s="30"/>
      <c r="CM65" s="6"/>
      <c r="EB65" s="39"/>
      <c r="EC65" s="31"/>
    </row>
    <row r="66" spans="2:133" ht="6" customHeight="1">
      <c r="B66" s="28"/>
      <c r="C66" s="6"/>
      <c r="D66" s="9"/>
      <c r="E66" s="9"/>
      <c r="F66" s="9"/>
      <c r="G66" s="9"/>
      <c r="H66" s="9"/>
      <c r="I66" s="9"/>
      <c r="J66" s="9"/>
      <c r="K66" s="9"/>
      <c r="L66" s="9"/>
      <c r="AR66" s="39"/>
      <c r="AT66" s="29"/>
      <c r="AU66" s="6"/>
      <c r="AV66" s="9"/>
      <c r="AW66" s="9"/>
      <c r="AX66" s="9"/>
      <c r="AY66" s="9"/>
      <c r="AZ66" s="9"/>
      <c r="BA66" s="9"/>
      <c r="BB66" s="9"/>
      <c r="BC66" s="9"/>
      <c r="BD66" s="9"/>
      <c r="CJ66" s="39"/>
      <c r="CK66" s="30"/>
      <c r="CM66" s="6"/>
      <c r="CN66" s="9"/>
      <c r="CO66" s="9"/>
      <c r="CP66" s="9"/>
      <c r="CQ66" s="9"/>
      <c r="CR66" s="9"/>
      <c r="CS66" s="9"/>
      <c r="CT66" s="9"/>
      <c r="CU66" s="9"/>
      <c r="CV66" s="9"/>
      <c r="EB66" s="39"/>
      <c r="EC66" s="31"/>
    </row>
    <row r="67" spans="2:133" ht="6" customHeight="1">
      <c r="B67" s="28"/>
      <c r="C67" s="6"/>
      <c r="D67" s="9"/>
      <c r="E67" s="9"/>
      <c r="F67" s="9"/>
      <c r="G67" s="9"/>
      <c r="H67" s="9"/>
      <c r="I67" s="9"/>
      <c r="J67" s="9"/>
      <c r="K67" s="9"/>
      <c r="L67" s="9"/>
      <c r="AR67" s="39"/>
      <c r="AT67" s="29"/>
      <c r="AU67" s="6"/>
      <c r="AV67" s="9"/>
      <c r="AW67" s="9"/>
      <c r="AX67" s="9"/>
      <c r="AY67" s="9"/>
      <c r="AZ67" s="9"/>
      <c r="BA67" s="9"/>
      <c r="BB67" s="9"/>
      <c r="BC67" s="9"/>
      <c r="BD67" s="9"/>
      <c r="CJ67" s="39"/>
      <c r="CK67" s="30"/>
      <c r="CM67" s="6"/>
      <c r="CN67" s="9"/>
      <c r="CO67" s="9"/>
      <c r="CP67" s="9"/>
      <c r="CQ67" s="9"/>
      <c r="CR67" s="9"/>
      <c r="CS67" s="9"/>
      <c r="CT67" s="9"/>
      <c r="CU67" s="9"/>
      <c r="CV67" s="9"/>
      <c r="EB67" s="39"/>
      <c r="EC67" s="31"/>
    </row>
    <row r="68" spans="2:133" ht="6" customHeight="1">
      <c r="B68" s="28"/>
      <c r="C68" s="6"/>
      <c r="D68" s="95" t="s">
        <v>8</v>
      </c>
      <c r="E68" s="95"/>
      <c r="F68" s="95"/>
      <c r="G68" s="95"/>
      <c r="H68" s="95"/>
      <c r="I68" s="95"/>
      <c r="J68" s="95"/>
      <c r="K68" s="95"/>
      <c r="L68" s="95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R68" s="39"/>
      <c r="AT68" s="29"/>
      <c r="AU68" s="6"/>
      <c r="AV68" s="95" t="s">
        <v>8</v>
      </c>
      <c r="AW68" s="95"/>
      <c r="AX68" s="95"/>
      <c r="AY68" s="95"/>
      <c r="AZ68" s="95"/>
      <c r="BA68" s="95"/>
      <c r="BB68" s="95"/>
      <c r="BC68" s="95"/>
      <c r="BD68" s="95"/>
      <c r="BG68" s="108" t="str">
        <f>IF($O$68="","",$O$68)</f>
        <v/>
      </c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J68" s="39"/>
      <c r="CK68" s="30"/>
      <c r="CM68" s="6"/>
      <c r="CN68" s="95" t="s">
        <v>8</v>
      </c>
      <c r="CO68" s="95"/>
      <c r="CP68" s="95"/>
      <c r="CQ68" s="95"/>
      <c r="CR68" s="95"/>
      <c r="CS68" s="95"/>
      <c r="CT68" s="95"/>
      <c r="CU68" s="95"/>
      <c r="CV68" s="95"/>
      <c r="CY68" s="108" t="str">
        <f>IF($O$68="","",$O$68)</f>
        <v/>
      </c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EB68" s="39"/>
      <c r="EC68" s="31"/>
    </row>
    <row r="69" spans="2:133" ht="6" customHeight="1">
      <c r="B69" s="28"/>
      <c r="C69" s="6"/>
      <c r="D69" s="95"/>
      <c r="E69" s="95"/>
      <c r="F69" s="95"/>
      <c r="G69" s="95"/>
      <c r="H69" s="95"/>
      <c r="I69" s="95"/>
      <c r="J69" s="95"/>
      <c r="K69" s="95"/>
      <c r="L69" s="95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R69" s="39"/>
      <c r="AT69" s="29"/>
      <c r="AU69" s="6"/>
      <c r="AV69" s="95"/>
      <c r="AW69" s="95"/>
      <c r="AX69" s="95"/>
      <c r="AY69" s="95"/>
      <c r="AZ69" s="95"/>
      <c r="BA69" s="95"/>
      <c r="BB69" s="95"/>
      <c r="BC69" s="95"/>
      <c r="BD69" s="95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J69" s="39"/>
      <c r="CK69" s="30"/>
      <c r="CM69" s="6"/>
      <c r="CN69" s="95"/>
      <c r="CO69" s="95"/>
      <c r="CP69" s="95"/>
      <c r="CQ69" s="95"/>
      <c r="CR69" s="95"/>
      <c r="CS69" s="95"/>
      <c r="CT69" s="95"/>
      <c r="CU69" s="95"/>
      <c r="CV69" s="95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EB69" s="39"/>
      <c r="EC69" s="31"/>
    </row>
    <row r="70" spans="2:133" ht="6" customHeight="1">
      <c r="B70" s="28"/>
      <c r="C70" s="6"/>
      <c r="D70" s="95" t="s">
        <v>25</v>
      </c>
      <c r="E70" s="95"/>
      <c r="F70" s="95"/>
      <c r="G70" s="95"/>
      <c r="H70" s="95"/>
      <c r="I70" s="95"/>
      <c r="J70" s="95"/>
      <c r="K70" s="95"/>
      <c r="L70" s="95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106" t="s">
        <v>41</v>
      </c>
      <c r="AQ70" s="106"/>
      <c r="AR70" s="107"/>
      <c r="AT70" s="29"/>
      <c r="AU70" s="6"/>
      <c r="AV70" s="95" t="s">
        <v>25</v>
      </c>
      <c r="AW70" s="95"/>
      <c r="AX70" s="95"/>
      <c r="AY70" s="95"/>
      <c r="AZ70" s="95"/>
      <c r="BA70" s="95"/>
      <c r="BB70" s="95"/>
      <c r="BC70" s="95"/>
      <c r="BD70" s="95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6"/>
      <c r="CI70" s="106"/>
      <c r="CJ70" s="107"/>
      <c r="CK70" s="30"/>
      <c r="CM70" s="6"/>
      <c r="CN70" s="95" t="s">
        <v>25</v>
      </c>
      <c r="CO70" s="95"/>
      <c r="CP70" s="95"/>
      <c r="CQ70" s="95"/>
      <c r="CR70" s="95"/>
      <c r="CS70" s="95"/>
      <c r="CT70" s="95"/>
      <c r="CU70" s="95"/>
      <c r="CV70" s="95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6" t="s">
        <v>34</v>
      </c>
      <c r="EA70" s="106"/>
      <c r="EB70" s="107"/>
      <c r="EC70" s="31"/>
    </row>
    <row r="71" spans="2:133" ht="6" customHeight="1">
      <c r="B71" s="28"/>
      <c r="C71" s="6"/>
      <c r="D71" s="95"/>
      <c r="E71" s="95"/>
      <c r="F71" s="95"/>
      <c r="G71" s="95"/>
      <c r="H71" s="95"/>
      <c r="I71" s="95"/>
      <c r="J71" s="95"/>
      <c r="K71" s="95"/>
      <c r="L71" s="95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106"/>
      <c r="AQ71" s="106"/>
      <c r="AR71" s="107"/>
      <c r="AT71" s="29"/>
      <c r="AU71" s="6"/>
      <c r="AV71" s="95"/>
      <c r="AW71" s="95"/>
      <c r="AX71" s="95"/>
      <c r="AY71" s="95"/>
      <c r="AZ71" s="95"/>
      <c r="BA71" s="95"/>
      <c r="BB71" s="95"/>
      <c r="BC71" s="95"/>
      <c r="BD71" s="95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6"/>
      <c r="CI71" s="106"/>
      <c r="CJ71" s="107"/>
      <c r="CK71" s="30"/>
      <c r="CM71" s="6"/>
      <c r="CN71" s="95"/>
      <c r="CO71" s="95"/>
      <c r="CP71" s="95"/>
      <c r="CQ71" s="95"/>
      <c r="CR71" s="95"/>
      <c r="CS71" s="95"/>
      <c r="CT71" s="95"/>
      <c r="CU71" s="95"/>
      <c r="CV71" s="95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6"/>
      <c r="EA71" s="106"/>
      <c r="EB71" s="107"/>
      <c r="EC71" s="31"/>
    </row>
    <row r="72" spans="2:133" ht="6" customHeight="1">
      <c r="B72" s="28"/>
      <c r="C72" s="6"/>
      <c r="D72" s="9"/>
      <c r="E72" s="9"/>
      <c r="F72" s="9"/>
      <c r="G72" s="9"/>
      <c r="H72" s="9"/>
      <c r="I72" s="9"/>
      <c r="J72" s="9"/>
      <c r="K72" s="9"/>
      <c r="L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106"/>
      <c r="AQ72" s="106"/>
      <c r="AR72" s="107"/>
      <c r="AT72" s="29"/>
      <c r="AU72" s="6"/>
      <c r="AV72" s="9"/>
      <c r="AW72" s="9"/>
      <c r="AX72" s="9"/>
      <c r="AY72" s="9"/>
      <c r="AZ72" s="9"/>
      <c r="BA72" s="9"/>
      <c r="BB72" s="9"/>
      <c r="BC72" s="9"/>
      <c r="BD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106"/>
      <c r="CI72" s="106"/>
      <c r="CJ72" s="107"/>
      <c r="CK72" s="30"/>
      <c r="CM72" s="6"/>
      <c r="CN72" s="9"/>
      <c r="CO72" s="9"/>
      <c r="CP72" s="9"/>
      <c r="CQ72" s="9"/>
      <c r="CR72" s="9"/>
      <c r="CS72" s="9"/>
      <c r="CT72" s="9"/>
      <c r="CU72" s="9"/>
      <c r="CV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106"/>
      <c r="EA72" s="106"/>
      <c r="EB72" s="107"/>
      <c r="EC72" s="31"/>
    </row>
    <row r="73" spans="2:133" ht="6" customHeight="1">
      <c r="B73" s="28"/>
      <c r="C73" s="63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44"/>
      <c r="AT73" s="29"/>
      <c r="AU73" s="6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44"/>
      <c r="CK73" s="30"/>
      <c r="CM73" s="6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44"/>
      <c r="EC73" s="31"/>
    </row>
    <row r="74" spans="2:133" ht="6" customHeight="1">
      <c r="B74" s="28"/>
      <c r="W74" s="9"/>
      <c r="X74" s="128" t="s">
        <v>26</v>
      </c>
      <c r="Y74" s="129"/>
      <c r="Z74" s="129"/>
      <c r="AA74" s="130"/>
      <c r="AB74" s="146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8"/>
      <c r="AT74" s="29"/>
      <c r="AU74" s="153" t="s">
        <v>27</v>
      </c>
      <c r="AV74" s="154"/>
      <c r="AW74" s="154"/>
      <c r="AX74" s="154"/>
      <c r="AY74" s="154"/>
      <c r="AZ74" s="154"/>
      <c r="BA74" s="154"/>
      <c r="BB74" s="154"/>
      <c r="BC74" s="155"/>
      <c r="BD74" s="232"/>
      <c r="BE74" s="233"/>
      <c r="BF74" s="233"/>
      <c r="BG74" s="233"/>
      <c r="BH74" s="233"/>
      <c r="BI74" s="233"/>
      <c r="BJ74" s="233"/>
      <c r="BK74" s="233"/>
      <c r="BL74" s="233"/>
      <c r="BM74" s="233"/>
      <c r="BN74" s="46"/>
      <c r="BO74" s="55"/>
      <c r="BP74" s="129" t="s">
        <v>26</v>
      </c>
      <c r="BQ74" s="129"/>
      <c r="BR74" s="129"/>
      <c r="BS74" s="130"/>
      <c r="BT74" s="146"/>
      <c r="BU74" s="147"/>
      <c r="BV74" s="147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8"/>
      <c r="CK74" s="30"/>
      <c r="CM74" s="205" t="s">
        <v>60</v>
      </c>
      <c r="CN74" s="206"/>
      <c r="CO74" s="206"/>
      <c r="CP74" s="206"/>
      <c r="CQ74" s="206"/>
      <c r="CR74" s="206"/>
      <c r="CS74" s="206"/>
      <c r="CT74" s="206"/>
      <c r="CU74" s="206"/>
      <c r="CV74" s="206"/>
      <c r="CW74" s="206"/>
      <c r="CX74" s="206"/>
      <c r="CY74" s="206"/>
      <c r="CZ74" s="206"/>
      <c r="DA74" s="206"/>
      <c r="DB74" s="206"/>
      <c r="DC74" s="206"/>
      <c r="DD74" s="206"/>
      <c r="DE74" s="206"/>
      <c r="DF74" s="206"/>
      <c r="DG74" s="207"/>
      <c r="DH74" s="129" t="s">
        <v>26</v>
      </c>
      <c r="DI74" s="129"/>
      <c r="DJ74" s="129"/>
      <c r="DK74" s="130"/>
      <c r="DL74" s="146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8"/>
      <c r="EC74" s="31"/>
    </row>
    <row r="75" spans="2:133" ht="6" customHeight="1">
      <c r="B75" s="28"/>
      <c r="C75" s="157" t="s">
        <v>28</v>
      </c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W75" s="9"/>
      <c r="X75" s="131"/>
      <c r="Y75" s="132"/>
      <c r="Z75" s="132"/>
      <c r="AA75" s="133"/>
      <c r="AB75" s="149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7"/>
      <c r="AT75" s="29"/>
      <c r="AU75" s="156"/>
      <c r="AV75" s="157"/>
      <c r="AW75" s="157"/>
      <c r="AX75" s="157"/>
      <c r="AY75" s="157"/>
      <c r="AZ75" s="157"/>
      <c r="BA75" s="157"/>
      <c r="BB75" s="157"/>
      <c r="BC75" s="158"/>
      <c r="BD75" s="234"/>
      <c r="BE75" s="235"/>
      <c r="BF75" s="235"/>
      <c r="BG75" s="235"/>
      <c r="BH75" s="235"/>
      <c r="BI75" s="235"/>
      <c r="BJ75" s="235"/>
      <c r="BK75" s="235"/>
      <c r="BL75" s="235"/>
      <c r="BM75" s="235"/>
      <c r="BN75" s="9"/>
      <c r="BO75" s="42"/>
      <c r="BP75" s="132"/>
      <c r="BQ75" s="132"/>
      <c r="BR75" s="132"/>
      <c r="BS75" s="133"/>
      <c r="BT75" s="149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7"/>
      <c r="CK75" s="30"/>
      <c r="CM75" s="309"/>
      <c r="CN75" s="240"/>
      <c r="CO75" s="240"/>
      <c r="CP75" s="240"/>
      <c r="CQ75" s="240"/>
      <c r="CR75" s="240"/>
      <c r="CS75" s="240"/>
      <c r="CT75" s="240"/>
      <c r="CU75" s="240"/>
      <c r="CV75" s="240"/>
      <c r="CW75" s="240"/>
      <c r="CX75" s="240"/>
      <c r="CY75" s="240"/>
      <c r="CZ75" s="240"/>
      <c r="DA75" s="240"/>
      <c r="DB75" s="240"/>
      <c r="DC75" s="240"/>
      <c r="DD75" s="240"/>
      <c r="DE75" s="240"/>
      <c r="DF75" s="240"/>
      <c r="DG75" s="241"/>
      <c r="DH75" s="132"/>
      <c r="DI75" s="132"/>
      <c r="DJ75" s="132"/>
      <c r="DK75" s="133"/>
      <c r="DL75" s="149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7"/>
      <c r="EC75" s="31"/>
    </row>
    <row r="76" spans="2:133" ht="6" customHeight="1">
      <c r="B76" s="28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W76" s="9"/>
      <c r="X76" s="131"/>
      <c r="Y76" s="132"/>
      <c r="Z76" s="132"/>
      <c r="AA76" s="133"/>
      <c r="AB76" s="149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7"/>
      <c r="AT76" s="29"/>
      <c r="AU76" s="159" t="s">
        <v>29</v>
      </c>
      <c r="AV76" s="106"/>
      <c r="AW76" s="106"/>
      <c r="AX76" s="106"/>
      <c r="AY76" s="106"/>
      <c r="AZ76" s="106"/>
      <c r="BA76" s="106"/>
      <c r="BB76" s="106"/>
      <c r="BC76" s="161"/>
      <c r="BD76" s="234"/>
      <c r="BE76" s="235"/>
      <c r="BF76" s="235"/>
      <c r="BG76" s="235"/>
      <c r="BH76" s="235"/>
      <c r="BI76" s="235"/>
      <c r="BJ76" s="235"/>
      <c r="BK76" s="235"/>
      <c r="BL76" s="235"/>
      <c r="BM76" s="235"/>
      <c r="BN76" s="209" t="s">
        <v>30</v>
      </c>
      <c r="BO76" s="210"/>
      <c r="BP76" s="132"/>
      <c r="BQ76" s="132"/>
      <c r="BR76" s="132"/>
      <c r="BS76" s="133"/>
      <c r="BT76" s="149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7"/>
      <c r="CK76" s="30"/>
      <c r="CM76" s="205" t="s">
        <v>68</v>
      </c>
      <c r="CN76" s="206"/>
      <c r="CO76" s="206"/>
      <c r="CP76" s="206"/>
      <c r="CQ76" s="206"/>
      <c r="CR76" s="206"/>
      <c r="CS76" s="206"/>
      <c r="CT76" s="206"/>
      <c r="CU76" s="206"/>
      <c r="CV76" s="206"/>
      <c r="CW76" s="206"/>
      <c r="CX76" s="206"/>
      <c r="CY76" s="206"/>
      <c r="CZ76" s="206"/>
      <c r="DA76" s="206"/>
      <c r="DB76" s="206"/>
      <c r="DC76" s="206"/>
      <c r="DD76" s="206"/>
      <c r="DE76" s="206"/>
      <c r="DF76" s="206"/>
      <c r="DG76" s="207"/>
      <c r="DH76" s="132"/>
      <c r="DI76" s="132"/>
      <c r="DJ76" s="132"/>
      <c r="DK76" s="133"/>
      <c r="DL76" s="149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7"/>
      <c r="EC76" s="31"/>
    </row>
    <row r="77" spans="2:133" ht="6" customHeight="1">
      <c r="B77" s="28"/>
      <c r="W77" s="9"/>
      <c r="X77" s="131"/>
      <c r="Y77" s="132"/>
      <c r="Z77" s="132"/>
      <c r="AA77" s="133"/>
      <c r="AB77" s="149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7"/>
      <c r="AT77" s="29"/>
      <c r="AU77" s="159"/>
      <c r="AV77" s="106"/>
      <c r="AW77" s="106"/>
      <c r="AX77" s="106"/>
      <c r="AY77" s="106"/>
      <c r="AZ77" s="106"/>
      <c r="BA77" s="106"/>
      <c r="BB77" s="106"/>
      <c r="BC77" s="161"/>
      <c r="BD77" s="238"/>
      <c r="BE77" s="239"/>
      <c r="BF77" s="239"/>
      <c r="BG77" s="239"/>
      <c r="BH77" s="239"/>
      <c r="BI77" s="239"/>
      <c r="BJ77" s="239"/>
      <c r="BK77" s="239"/>
      <c r="BL77" s="239"/>
      <c r="BM77" s="239"/>
      <c r="BN77" s="240"/>
      <c r="BO77" s="241"/>
      <c r="BP77" s="132"/>
      <c r="BQ77" s="132"/>
      <c r="BR77" s="132"/>
      <c r="BS77" s="133"/>
      <c r="BT77" s="149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7"/>
      <c r="CK77" s="30"/>
      <c r="CM77" s="208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  <c r="CX77" s="209"/>
      <c r="CY77" s="209"/>
      <c r="CZ77" s="209"/>
      <c r="DA77" s="209"/>
      <c r="DB77" s="209"/>
      <c r="DC77" s="209"/>
      <c r="DD77" s="209"/>
      <c r="DE77" s="209"/>
      <c r="DF77" s="209"/>
      <c r="DG77" s="210"/>
      <c r="DH77" s="132"/>
      <c r="DI77" s="132"/>
      <c r="DJ77" s="132"/>
      <c r="DK77" s="133"/>
      <c r="DL77" s="149"/>
      <c r="DM77" s="106"/>
      <c r="DN77" s="106"/>
      <c r="DO77" s="106"/>
      <c r="DP77" s="106"/>
      <c r="DQ77" s="106"/>
      <c r="DR77" s="106"/>
      <c r="DS77" s="106"/>
      <c r="DT77" s="106"/>
      <c r="DU77" s="106"/>
      <c r="DV77" s="106"/>
      <c r="DW77" s="106"/>
      <c r="DX77" s="106"/>
      <c r="DY77" s="106"/>
      <c r="DZ77" s="106"/>
      <c r="EA77" s="106"/>
      <c r="EB77" s="107"/>
      <c r="EC77" s="31"/>
    </row>
    <row r="78" spans="2:133" ht="6" customHeight="1">
      <c r="B78" s="28"/>
      <c r="W78" s="9"/>
      <c r="X78" s="131"/>
      <c r="Y78" s="132"/>
      <c r="Z78" s="132"/>
      <c r="AA78" s="133"/>
      <c r="AB78" s="149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7"/>
      <c r="AT78" s="29"/>
      <c r="AU78" s="159"/>
      <c r="AV78" s="106"/>
      <c r="AW78" s="106"/>
      <c r="AX78" s="106"/>
      <c r="AY78" s="106"/>
      <c r="AZ78" s="106"/>
      <c r="BA78" s="106"/>
      <c r="BB78" s="106"/>
      <c r="BC78" s="161"/>
      <c r="BD78" s="232"/>
      <c r="BE78" s="233"/>
      <c r="BF78" s="233"/>
      <c r="BG78" s="233"/>
      <c r="BH78" s="233"/>
      <c r="BI78" s="233"/>
      <c r="BJ78" s="233"/>
      <c r="BK78" s="233"/>
      <c r="BL78" s="233"/>
      <c r="BM78" s="233"/>
      <c r="BN78" s="9"/>
      <c r="BO78" s="42"/>
      <c r="BP78" s="132"/>
      <c r="BQ78" s="132"/>
      <c r="BR78" s="132"/>
      <c r="BS78" s="133"/>
      <c r="BT78" s="149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7"/>
      <c r="CK78" s="30"/>
      <c r="CM78" s="208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  <c r="CX78" s="209"/>
      <c r="CY78" s="209"/>
      <c r="CZ78" s="209"/>
      <c r="DA78" s="209"/>
      <c r="DB78" s="209"/>
      <c r="DC78" s="209"/>
      <c r="DD78" s="209"/>
      <c r="DE78" s="209"/>
      <c r="DF78" s="209"/>
      <c r="DG78" s="210"/>
      <c r="DH78" s="132"/>
      <c r="DI78" s="132"/>
      <c r="DJ78" s="132"/>
      <c r="DK78" s="133"/>
      <c r="DL78" s="149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7"/>
      <c r="EC78" s="31"/>
    </row>
    <row r="79" spans="2:133" ht="6" customHeight="1">
      <c r="B79" s="28"/>
      <c r="W79" s="9"/>
      <c r="X79" s="131"/>
      <c r="Y79" s="132"/>
      <c r="Z79" s="132"/>
      <c r="AA79" s="133"/>
      <c r="AB79" s="149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7"/>
      <c r="AT79" s="29"/>
      <c r="AU79" s="159"/>
      <c r="AV79" s="106"/>
      <c r="AW79" s="106"/>
      <c r="AX79" s="106"/>
      <c r="AY79" s="106"/>
      <c r="AZ79" s="106"/>
      <c r="BA79" s="106"/>
      <c r="BB79" s="106"/>
      <c r="BC79" s="161"/>
      <c r="BD79" s="234"/>
      <c r="BE79" s="235"/>
      <c r="BF79" s="235"/>
      <c r="BG79" s="235"/>
      <c r="BH79" s="235"/>
      <c r="BI79" s="235"/>
      <c r="BJ79" s="235"/>
      <c r="BK79" s="235"/>
      <c r="BL79" s="235"/>
      <c r="BM79" s="235"/>
      <c r="BN79" s="9"/>
      <c r="BO79" s="42"/>
      <c r="BP79" s="132"/>
      <c r="BQ79" s="132"/>
      <c r="BR79" s="132"/>
      <c r="BS79" s="133"/>
      <c r="BT79" s="149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7"/>
      <c r="CK79" s="30"/>
      <c r="CM79" s="211" t="s">
        <v>67</v>
      </c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3"/>
      <c r="DH79" s="132"/>
      <c r="DI79" s="132"/>
      <c r="DJ79" s="132"/>
      <c r="DK79" s="133"/>
      <c r="DL79" s="149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7"/>
      <c r="EC79" s="31"/>
    </row>
    <row r="80" spans="2:133" ht="6" customHeight="1">
      <c r="B80" s="28"/>
      <c r="W80" s="9"/>
      <c r="X80" s="131"/>
      <c r="Y80" s="132"/>
      <c r="Z80" s="132"/>
      <c r="AA80" s="133"/>
      <c r="AB80" s="149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7"/>
      <c r="AT80" s="29"/>
      <c r="AU80" s="159"/>
      <c r="AV80" s="106"/>
      <c r="AW80" s="106"/>
      <c r="AX80" s="106"/>
      <c r="AY80" s="106"/>
      <c r="AZ80" s="106"/>
      <c r="BA80" s="106"/>
      <c r="BB80" s="106"/>
      <c r="BC80" s="106"/>
      <c r="BD80" s="234"/>
      <c r="BE80" s="235"/>
      <c r="BF80" s="235"/>
      <c r="BG80" s="235"/>
      <c r="BH80" s="235"/>
      <c r="BI80" s="235"/>
      <c r="BJ80" s="235"/>
      <c r="BK80" s="235"/>
      <c r="BL80" s="235"/>
      <c r="BM80" s="235"/>
      <c r="BN80" s="209" t="s">
        <v>18</v>
      </c>
      <c r="BO80" s="210"/>
      <c r="BP80" s="132"/>
      <c r="BQ80" s="132"/>
      <c r="BR80" s="132"/>
      <c r="BS80" s="133"/>
      <c r="BT80" s="149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7"/>
      <c r="CK80" s="30"/>
      <c r="CM80" s="211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3"/>
      <c r="DH80" s="132"/>
      <c r="DI80" s="132"/>
      <c r="DJ80" s="132"/>
      <c r="DK80" s="133"/>
      <c r="DL80" s="149"/>
      <c r="DM80" s="106"/>
      <c r="DN80" s="106"/>
      <c r="DO80" s="106"/>
      <c r="DP80" s="106"/>
      <c r="DQ80" s="106"/>
      <c r="DR80" s="106"/>
      <c r="DS80" s="106"/>
      <c r="DT80" s="106"/>
      <c r="DU80" s="106"/>
      <c r="DV80" s="106"/>
      <c r="DW80" s="106"/>
      <c r="DX80" s="106"/>
      <c r="DY80" s="106"/>
      <c r="DZ80" s="106"/>
      <c r="EA80" s="106"/>
      <c r="EB80" s="107"/>
      <c r="EC80" s="31"/>
    </row>
    <row r="81" spans="1:151" ht="6" customHeight="1">
      <c r="B81" s="2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9"/>
      <c r="X81" s="131"/>
      <c r="Y81" s="132"/>
      <c r="Z81" s="132"/>
      <c r="AA81" s="133"/>
      <c r="AB81" s="149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7"/>
      <c r="AT81" s="29"/>
      <c r="AU81" s="160"/>
      <c r="AV81" s="151"/>
      <c r="AW81" s="151"/>
      <c r="AX81" s="151"/>
      <c r="AY81" s="151"/>
      <c r="AZ81" s="151"/>
      <c r="BA81" s="151"/>
      <c r="BB81" s="151"/>
      <c r="BC81" s="151"/>
      <c r="BD81" s="236"/>
      <c r="BE81" s="237"/>
      <c r="BF81" s="237"/>
      <c r="BG81" s="237"/>
      <c r="BH81" s="237"/>
      <c r="BI81" s="237"/>
      <c r="BJ81" s="237"/>
      <c r="BK81" s="237"/>
      <c r="BL81" s="237"/>
      <c r="BM81" s="237"/>
      <c r="BN81" s="242"/>
      <c r="BO81" s="243"/>
      <c r="BP81" s="132"/>
      <c r="BQ81" s="132"/>
      <c r="BR81" s="132"/>
      <c r="BS81" s="133"/>
      <c r="BT81" s="149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7"/>
      <c r="CK81" s="30"/>
      <c r="CM81" s="214"/>
      <c r="CN81" s="215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  <c r="DG81" s="216"/>
      <c r="DH81" s="132"/>
      <c r="DI81" s="132"/>
      <c r="DJ81" s="132"/>
      <c r="DK81" s="133"/>
      <c r="DL81" s="149"/>
      <c r="DM81" s="106"/>
      <c r="DN81" s="106"/>
      <c r="DO81" s="106"/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7"/>
      <c r="EC81" s="31"/>
    </row>
    <row r="82" spans="1:151" ht="6" customHeight="1">
      <c r="B82" s="28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9"/>
      <c r="X82" s="131"/>
      <c r="Y82" s="132"/>
      <c r="Z82" s="132"/>
      <c r="AA82" s="133"/>
      <c r="AB82" s="149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7"/>
      <c r="AT82" s="29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9"/>
      <c r="BP82" s="131"/>
      <c r="BQ82" s="132"/>
      <c r="BR82" s="132"/>
      <c r="BS82" s="133"/>
      <c r="BT82" s="149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7"/>
      <c r="CK82" s="30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9"/>
      <c r="DH82" s="131"/>
      <c r="DI82" s="132"/>
      <c r="DJ82" s="132"/>
      <c r="DK82" s="133"/>
      <c r="DL82" s="149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7"/>
      <c r="EC82" s="31"/>
    </row>
    <row r="83" spans="1:151" ht="6" customHeight="1">
      <c r="B83" s="28"/>
      <c r="W83" s="9"/>
      <c r="X83" s="131"/>
      <c r="Y83" s="132"/>
      <c r="Z83" s="132"/>
      <c r="AA83" s="133"/>
      <c r="AB83" s="149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7"/>
      <c r="AT83" s="29"/>
      <c r="AU83" s="204" t="s">
        <v>71</v>
      </c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9"/>
      <c r="BP83" s="131"/>
      <c r="BQ83" s="132"/>
      <c r="BR83" s="132"/>
      <c r="BS83" s="133"/>
      <c r="BT83" s="149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7"/>
      <c r="CK83" s="30"/>
      <c r="CM83" s="157" t="s">
        <v>31</v>
      </c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9"/>
      <c r="DH83" s="131"/>
      <c r="DI83" s="132"/>
      <c r="DJ83" s="132"/>
      <c r="DK83" s="133"/>
      <c r="DL83" s="149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7"/>
      <c r="EC83" s="31"/>
    </row>
    <row r="84" spans="1:151" ht="6" customHeight="1">
      <c r="B84" s="28"/>
      <c r="W84" s="9"/>
      <c r="X84" s="131"/>
      <c r="Y84" s="132"/>
      <c r="Z84" s="132"/>
      <c r="AA84" s="133"/>
      <c r="AB84" s="149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7"/>
      <c r="AT84" s="29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9"/>
      <c r="BP84" s="131"/>
      <c r="BQ84" s="132"/>
      <c r="BR84" s="132"/>
      <c r="BS84" s="133"/>
      <c r="BT84" s="149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7"/>
      <c r="CK84" s="30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9"/>
      <c r="DH84" s="131"/>
      <c r="DI84" s="132"/>
      <c r="DJ84" s="132"/>
      <c r="DK84" s="133"/>
      <c r="DL84" s="149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7"/>
      <c r="EC84" s="31"/>
    </row>
    <row r="85" spans="1:151" ht="6" customHeight="1">
      <c r="B85" s="28"/>
      <c r="W85" s="9"/>
      <c r="X85" s="131"/>
      <c r="Y85" s="132"/>
      <c r="Z85" s="132"/>
      <c r="AA85" s="133"/>
      <c r="AB85" s="149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7"/>
      <c r="AT85" s="29"/>
      <c r="AU85" s="204" t="s">
        <v>72</v>
      </c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9"/>
      <c r="BP85" s="131"/>
      <c r="BQ85" s="132"/>
      <c r="BR85" s="132"/>
      <c r="BS85" s="133"/>
      <c r="BT85" s="149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7"/>
      <c r="CK85" s="30"/>
      <c r="CT85" s="67"/>
      <c r="CU85" s="67"/>
      <c r="CV85" s="67"/>
      <c r="CW85" s="67"/>
      <c r="CX85" s="67"/>
      <c r="CY85" s="67"/>
      <c r="CZ85" s="67"/>
      <c r="DA85" s="67"/>
      <c r="DG85" s="9"/>
      <c r="DH85" s="131"/>
      <c r="DI85" s="132"/>
      <c r="DJ85" s="132"/>
      <c r="DK85" s="133"/>
      <c r="DL85" s="149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7"/>
      <c r="EC85" s="31"/>
    </row>
    <row r="86" spans="1:151" ht="6" customHeight="1">
      <c r="B86" s="28"/>
      <c r="W86" s="9"/>
      <c r="X86" s="131"/>
      <c r="Y86" s="132"/>
      <c r="Z86" s="132"/>
      <c r="AA86" s="133"/>
      <c r="AB86" s="149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7"/>
      <c r="AT86" s="29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9"/>
      <c r="BP86" s="131"/>
      <c r="BQ86" s="132"/>
      <c r="BR86" s="132"/>
      <c r="BS86" s="133"/>
      <c r="BT86" s="149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7"/>
      <c r="CK86" s="30"/>
      <c r="CM86" s="9"/>
      <c r="CN86" s="60"/>
      <c r="CO86" s="14"/>
      <c r="CP86" s="14"/>
      <c r="CQ86" s="14"/>
      <c r="CR86" s="14"/>
      <c r="CS86" s="14"/>
      <c r="CT86" s="67"/>
      <c r="CU86" s="67"/>
      <c r="CV86" s="67"/>
      <c r="CW86" s="67"/>
      <c r="CX86" s="67"/>
      <c r="CY86" s="67"/>
      <c r="CZ86" s="67"/>
      <c r="DA86" s="67"/>
      <c r="DB86" s="60"/>
      <c r="DC86" s="60"/>
      <c r="DD86" s="14"/>
      <c r="DE86" s="60"/>
      <c r="DF86" s="9"/>
      <c r="DG86" s="9"/>
      <c r="DH86" s="131"/>
      <c r="DI86" s="132"/>
      <c r="DJ86" s="132"/>
      <c r="DK86" s="133"/>
      <c r="DL86" s="149"/>
      <c r="DM86" s="106"/>
      <c r="DN86" s="106"/>
      <c r="DO86" s="106"/>
      <c r="DP86" s="106"/>
      <c r="DQ86" s="106"/>
      <c r="DR86" s="106"/>
      <c r="DS86" s="106"/>
      <c r="DT86" s="106"/>
      <c r="DU86" s="106"/>
      <c r="DV86" s="106"/>
      <c r="DW86" s="106"/>
      <c r="DX86" s="106"/>
      <c r="DY86" s="106"/>
      <c r="DZ86" s="106"/>
      <c r="EA86" s="106"/>
      <c r="EB86" s="107"/>
      <c r="EC86" s="31"/>
    </row>
    <row r="87" spans="1:151" ht="6" customHeight="1">
      <c r="B87" s="28"/>
      <c r="W87" s="9"/>
      <c r="X87" s="131"/>
      <c r="Y87" s="132"/>
      <c r="Z87" s="132"/>
      <c r="AA87" s="133"/>
      <c r="AB87" s="149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7"/>
      <c r="AT87" s="29"/>
      <c r="BO87" s="9"/>
      <c r="BP87" s="131"/>
      <c r="BQ87" s="132"/>
      <c r="BR87" s="132"/>
      <c r="BS87" s="133"/>
      <c r="BT87" s="149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7"/>
      <c r="CK87" s="30"/>
      <c r="CM87" s="311" t="s">
        <v>32</v>
      </c>
      <c r="CN87" s="311"/>
      <c r="CO87" s="311"/>
      <c r="CR87" s="310" t="s">
        <v>66</v>
      </c>
      <c r="CS87" s="310"/>
      <c r="CT87" s="310"/>
      <c r="CU87" s="310"/>
      <c r="CV87" s="310"/>
      <c r="CW87" s="310"/>
      <c r="CX87" s="310"/>
      <c r="CY87" s="310"/>
      <c r="CZ87" s="310"/>
      <c r="DA87" s="310"/>
      <c r="DB87" s="310"/>
      <c r="DC87" s="310"/>
      <c r="DD87" s="310"/>
      <c r="DE87" s="310"/>
      <c r="DF87" s="310"/>
      <c r="DG87" s="9"/>
      <c r="DH87" s="131"/>
      <c r="DI87" s="132"/>
      <c r="DJ87" s="132"/>
      <c r="DK87" s="133"/>
      <c r="DL87" s="149"/>
      <c r="DM87" s="106"/>
      <c r="DN87" s="106"/>
      <c r="DO87" s="106"/>
      <c r="DP87" s="106"/>
      <c r="DQ87" s="106"/>
      <c r="DR87" s="106"/>
      <c r="DS87" s="106"/>
      <c r="DT87" s="106"/>
      <c r="DU87" s="106"/>
      <c r="DV87" s="106"/>
      <c r="DW87" s="106"/>
      <c r="DX87" s="106"/>
      <c r="DY87" s="106"/>
      <c r="DZ87" s="106"/>
      <c r="EA87" s="106"/>
      <c r="EB87" s="107"/>
      <c r="EC87" s="31"/>
    </row>
    <row r="88" spans="1:151" ht="6" customHeight="1">
      <c r="B88" s="28"/>
      <c r="W88" s="9"/>
      <c r="X88" s="134"/>
      <c r="Y88" s="135"/>
      <c r="Z88" s="135"/>
      <c r="AA88" s="136"/>
      <c r="AB88" s="150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2"/>
      <c r="AT88" s="29"/>
      <c r="BO88" s="9"/>
      <c r="BP88" s="134"/>
      <c r="BQ88" s="135"/>
      <c r="BR88" s="135"/>
      <c r="BS88" s="136"/>
      <c r="BT88" s="150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2"/>
      <c r="CK88" s="30"/>
      <c r="CM88" s="311"/>
      <c r="CN88" s="311"/>
      <c r="CO88" s="311"/>
      <c r="CP88" s="192" t="s">
        <v>42</v>
      </c>
      <c r="CQ88" s="192"/>
      <c r="CR88" s="310"/>
      <c r="CS88" s="310"/>
      <c r="CT88" s="310"/>
      <c r="CU88" s="310"/>
      <c r="CV88" s="310"/>
      <c r="CW88" s="310"/>
      <c r="CX88" s="310"/>
      <c r="CY88" s="310"/>
      <c r="CZ88" s="310"/>
      <c r="DA88" s="310"/>
      <c r="DB88" s="310"/>
      <c r="DC88" s="310"/>
      <c r="DD88" s="310"/>
      <c r="DE88" s="310"/>
      <c r="DF88" s="310"/>
      <c r="DG88" s="9"/>
      <c r="DH88" s="134"/>
      <c r="DI88" s="135"/>
      <c r="DJ88" s="135"/>
      <c r="DK88" s="136"/>
      <c r="DL88" s="150"/>
      <c r="DM88" s="151"/>
      <c r="DN88" s="151"/>
      <c r="DO88" s="151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  <c r="EB88" s="152"/>
      <c r="EC88" s="31"/>
    </row>
    <row r="89" spans="1:151" ht="6" customHeight="1">
      <c r="B89" s="28"/>
      <c r="AT89" s="29"/>
      <c r="CK89" s="30"/>
      <c r="CM89" s="311"/>
      <c r="CN89" s="311"/>
      <c r="CO89" s="311"/>
      <c r="CP89" s="14"/>
      <c r="CQ89" s="14"/>
      <c r="CR89" s="310"/>
      <c r="CS89" s="310"/>
      <c r="CT89" s="310"/>
      <c r="CU89" s="310"/>
      <c r="CV89" s="310"/>
      <c r="CW89" s="310"/>
      <c r="CX89" s="310"/>
      <c r="CY89" s="310"/>
      <c r="CZ89" s="310"/>
      <c r="DA89" s="310"/>
      <c r="DB89" s="310"/>
      <c r="DC89" s="310"/>
      <c r="DD89" s="310"/>
      <c r="DE89" s="310"/>
      <c r="DF89" s="310"/>
      <c r="EC89" s="31"/>
    </row>
    <row r="90" spans="1:151" ht="6" customHeight="1">
      <c r="B90" s="28"/>
      <c r="X90" s="209" t="s">
        <v>33</v>
      </c>
      <c r="Y90" s="209"/>
      <c r="Z90" s="209"/>
      <c r="AA90" s="209"/>
      <c r="AB90" s="209"/>
      <c r="AC90" s="209"/>
      <c r="AD90" s="209"/>
      <c r="AE90" s="209"/>
      <c r="AF90" s="209"/>
      <c r="AG90" s="209"/>
      <c r="AT90" s="29"/>
      <c r="BP90" s="209" t="s">
        <v>56</v>
      </c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  <c r="CI90" s="209"/>
      <c r="CJ90" s="209"/>
      <c r="CK90" s="30"/>
      <c r="CM90" s="9"/>
      <c r="CN90" s="60"/>
      <c r="CO90" s="14"/>
      <c r="CP90" s="192" t="s">
        <v>42</v>
      </c>
      <c r="CQ90" s="192"/>
      <c r="CR90" s="112" t="s">
        <v>62</v>
      </c>
      <c r="CS90" s="112"/>
      <c r="CT90" s="112"/>
      <c r="CU90" s="112"/>
      <c r="CV90" s="112"/>
      <c r="DE90" s="60"/>
      <c r="DF90" s="9"/>
      <c r="DH90" s="209" t="s">
        <v>69</v>
      </c>
      <c r="DI90" s="209"/>
      <c r="DJ90" s="209"/>
      <c r="DK90" s="209"/>
      <c r="DL90" s="209"/>
      <c r="DM90" s="209"/>
      <c r="DN90" s="209"/>
      <c r="DO90" s="209"/>
      <c r="DP90" s="209"/>
      <c r="DQ90" s="209"/>
      <c r="EC90" s="31"/>
    </row>
    <row r="91" spans="1:151" ht="6" customHeight="1">
      <c r="B91" s="28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T91" s="2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  <c r="CK91" s="30"/>
      <c r="CM91" s="9"/>
      <c r="CN91" s="60"/>
      <c r="CO91" s="14"/>
      <c r="CP91" s="192"/>
      <c r="CQ91" s="192"/>
      <c r="CR91" s="112"/>
      <c r="CS91" s="112"/>
      <c r="CT91" s="112"/>
      <c r="CU91" s="112"/>
      <c r="CV91" s="112"/>
      <c r="DE91" s="60"/>
      <c r="DF91" s="9"/>
      <c r="DH91" s="209"/>
      <c r="DI91" s="209"/>
      <c r="DJ91" s="209"/>
      <c r="DK91" s="209"/>
      <c r="DL91" s="209"/>
      <c r="DM91" s="209"/>
      <c r="DN91" s="209"/>
      <c r="DO91" s="209"/>
      <c r="DP91" s="209"/>
      <c r="DQ91" s="209"/>
      <c r="EC91" s="31"/>
      <c r="EU91" s="68"/>
    </row>
    <row r="92" spans="1:151" ht="6" customHeight="1" thickBot="1">
      <c r="B92" s="69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1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2"/>
      <c r="CL92" s="70"/>
      <c r="CM92" s="73"/>
      <c r="CN92" s="73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3"/>
      <c r="DF92" s="73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4"/>
    </row>
    <row r="94" spans="1:151" ht="14.25" customHeight="1">
      <c r="A94" s="75" t="s">
        <v>84</v>
      </c>
    </row>
    <row r="95" spans="1:151" ht="14.25" customHeight="1">
      <c r="A95" s="75" t="s">
        <v>85</v>
      </c>
    </row>
    <row r="96" spans="1:151" ht="14.25" customHeight="1">
      <c r="A96" s="75"/>
    </row>
    <row r="97" spans="1:133" ht="13.5" customHeight="1">
      <c r="A97" s="75"/>
    </row>
    <row r="98" spans="1:133" ht="6" customHeight="1">
      <c r="B98" s="28"/>
      <c r="AT98" s="29"/>
      <c r="CK98" s="30"/>
      <c r="EC98" s="31"/>
    </row>
    <row r="99" spans="1:133" ht="6" customHeight="1">
      <c r="B99" s="28"/>
      <c r="C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"/>
      <c r="V99" s="2"/>
      <c r="W99" s="47"/>
      <c r="X99" s="47"/>
      <c r="Y99" s="47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7"/>
      <c r="AP99" s="47"/>
      <c r="AQ99" s="47"/>
      <c r="AR99" s="3"/>
      <c r="AT99" s="29"/>
      <c r="AU99" s="32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0"/>
      <c r="CM99" s="32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1"/>
    </row>
    <row r="100" spans="1:133" ht="6" customHeight="1">
      <c r="B100" s="28"/>
      <c r="C100" s="19"/>
      <c r="D100" s="9"/>
      <c r="E100" s="110" t="s">
        <v>52</v>
      </c>
      <c r="F100" s="110"/>
      <c r="G100" s="110"/>
      <c r="H100" s="110"/>
      <c r="I100" s="110"/>
      <c r="J100" s="110"/>
      <c r="K100" s="110"/>
      <c r="L100" s="110"/>
      <c r="M100" s="202" t="s">
        <v>54</v>
      </c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114" t="s">
        <v>74</v>
      </c>
      <c r="AC100" s="114"/>
      <c r="AD100" s="76"/>
      <c r="AE100" s="76"/>
      <c r="AF100" s="86"/>
      <c r="AG100" s="86"/>
      <c r="AH100" s="76"/>
      <c r="AI100" s="76"/>
      <c r="AJ100" s="76"/>
      <c r="AK100" s="76"/>
      <c r="AL100" s="76"/>
      <c r="AM100" s="76"/>
      <c r="AN100" s="76"/>
      <c r="AO100" s="76"/>
      <c r="AP100" s="114" t="s">
        <v>75</v>
      </c>
      <c r="AQ100" s="114"/>
      <c r="AR100" s="5"/>
      <c r="AT100" s="29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0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1"/>
    </row>
    <row r="101" spans="1:133" ht="6" customHeight="1">
      <c r="B101" s="28"/>
      <c r="C101" s="19"/>
      <c r="D101" s="9"/>
      <c r="E101" s="110"/>
      <c r="F101" s="110"/>
      <c r="G101" s="110"/>
      <c r="H101" s="110"/>
      <c r="I101" s="110"/>
      <c r="J101" s="110"/>
      <c r="K101" s="110"/>
      <c r="L101" s="110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114"/>
      <c r="AC101" s="114"/>
      <c r="AD101" s="115" t="s">
        <v>76</v>
      </c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4"/>
      <c r="AQ101" s="114"/>
      <c r="AR101" s="5"/>
      <c r="AT101" s="29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0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1"/>
    </row>
    <row r="102" spans="1:133" ht="6" customHeight="1">
      <c r="B102" s="28"/>
      <c r="C102" s="19"/>
      <c r="D102" s="9"/>
      <c r="E102" s="110"/>
      <c r="F102" s="110"/>
      <c r="G102" s="110"/>
      <c r="H102" s="110"/>
      <c r="I102" s="110"/>
      <c r="J102" s="110"/>
      <c r="K102" s="110"/>
      <c r="L102" s="110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114"/>
      <c r="AC102" s="114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4"/>
      <c r="AQ102" s="114"/>
      <c r="AR102" s="5"/>
      <c r="AT102" s="29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0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1"/>
    </row>
    <row r="103" spans="1:133" ht="6" customHeight="1">
      <c r="B103" s="28"/>
      <c r="C103" s="19"/>
      <c r="D103" s="9"/>
      <c r="E103" s="110"/>
      <c r="F103" s="110"/>
      <c r="G103" s="110"/>
      <c r="H103" s="110"/>
      <c r="I103" s="110"/>
      <c r="J103" s="110"/>
      <c r="K103" s="110"/>
      <c r="L103" s="110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114"/>
      <c r="AC103" s="114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4"/>
      <c r="AQ103" s="114"/>
      <c r="AR103" s="5"/>
      <c r="AT103" s="29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0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1"/>
    </row>
    <row r="104" spans="1:133" ht="6" customHeight="1">
      <c r="B104" s="28"/>
      <c r="C104" s="19"/>
      <c r="D104" s="9"/>
      <c r="E104" s="110" t="s">
        <v>53</v>
      </c>
      <c r="F104" s="110"/>
      <c r="G104" s="110"/>
      <c r="H104" s="110"/>
      <c r="I104" s="110"/>
      <c r="J104" s="110"/>
      <c r="K104" s="110"/>
      <c r="L104" s="110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114"/>
      <c r="AC104" s="114"/>
      <c r="AD104" s="187" t="s">
        <v>77</v>
      </c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14"/>
      <c r="AQ104" s="114"/>
      <c r="AR104" s="10"/>
      <c r="AT104" s="29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0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1"/>
    </row>
    <row r="105" spans="1:133" ht="6" customHeight="1">
      <c r="B105" s="28"/>
      <c r="C105" s="19"/>
      <c r="D105" s="9"/>
      <c r="E105" s="110"/>
      <c r="F105" s="110"/>
      <c r="G105" s="110"/>
      <c r="H105" s="110"/>
      <c r="I105" s="110"/>
      <c r="J105" s="110"/>
      <c r="K105" s="110"/>
      <c r="L105" s="110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114"/>
      <c r="AC105" s="114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14"/>
      <c r="AQ105" s="114"/>
      <c r="AR105" s="10"/>
      <c r="AT105" s="29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0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1"/>
    </row>
    <row r="106" spans="1:133" ht="6" customHeight="1">
      <c r="B106" s="28"/>
      <c r="C106" s="19"/>
      <c r="D106" s="9"/>
      <c r="E106" s="110"/>
      <c r="F106" s="110"/>
      <c r="G106" s="110"/>
      <c r="H106" s="110"/>
      <c r="I106" s="110"/>
      <c r="J106" s="110"/>
      <c r="K106" s="110"/>
      <c r="L106" s="110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114"/>
      <c r="AC106" s="114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14"/>
      <c r="AQ106" s="114"/>
      <c r="AR106" s="10"/>
      <c r="AT106" s="29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4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0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1"/>
    </row>
    <row r="107" spans="1:133" ht="6" customHeight="1">
      <c r="B107" s="28"/>
      <c r="C107" s="19"/>
      <c r="D107" s="9"/>
      <c r="E107" s="110"/>
      <c r="F107" s="110"/>
      <c r="G107" s="110"/>
      <c r="H107" s="110"/>
      <c r="I107" s="110"/>
      <c r="J107" s="110"/>
      <c r="K107" s="110"/>
      <c r="L107" s="110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R107" s="39"/>
      <c r="AT107" s="29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0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1"/>
    </row>
    <row r="108" spans="1:133" ht="6" customHeight="1">
      <c r="B108" s="28"/>
      <c r="C108" s="1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39"/>
      <c r="AT108" s="29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0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1"/>
    </row>
    <row r="109" spans="1:133" ht="6" customHeight="1">
      <c r="B109" s="28"/>
      <c r="C109" s="22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2"/>
      <c r="AH109" s="23"/>
      <c r="AI109" s="176" t="s">
        <v>51</v>
      </c>
      <c r="AJ109" s="176"/>
      <c r="AK109" s="176"/>
      <c r="AL109" s="176"/>
      <c r="AM109" s="176"/>
      <c r="AN109" s="176"/>
      <c r="AO109" s="176"/>
      <c r="AP109" s="176"/>
      <c r="AQ109" s="23"/>
      <c r="AR109" s="38"/>
      <c r="AT109" s="29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0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1"/>
    </row>
    <row r="110" spans="1:133" ht="6" customHeight="1">
      <c r="B110" s="28"/>
      <c r="C110" s="19"/>
      <c r="D110" s="110" t="s">
        <v>70</v>
      </c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9"/>
      <c r="AG110" s="19"/>
      <c r="AH110" s="9"/>
      <c r="AI110" s="106"/>
      <c r="AJ110" s="106"/>
      <c r="AK110" s="106"/>
      <c r="AL110" s="106"/>
      <c r="AM110" s="106"/>
      <c r="AN110" s="106"/>
      <c r="AO110" s="106"/>
      <c r="AP110" s="106"/>
      <c r="AQ110" s="9"/>
      <c r="AR110" s="39"/>
      <c r="AT110" s="29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0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1"/>
    </row>
    <row r="111" spans="1:133" ht="6" customHeight="1">
      <c r="B111" s="28"/>
      <c r="C111" s="1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9"/>
      <c r="AG111" s="159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7"/>
      <c r="AT111" s="29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0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1"/>
    </row>
    <row r="112" spans="1:133" ht="6" customHeight="1">
      <c r="B112" s="28"/>
      <c r="C112" s="1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9"/>
      <c r="AG112" s="159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7"/>
      <c r="AT112" s="29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0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1"/>
    </row>
    <row r="113" spans="2:133" ht="6" customHeight="1">
      <c r="B113" s="28"/>
      <c r="C113" s="1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9"/>
      <c r="AG113" s="159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7"/>
      <c r="AT113" s="29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0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1"/>
    </row>
    <row r="114" spans="2:133" ht="6" customHeight="1">
      <c r="B114" s="28"/>
      <c r="C114" s="1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59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7"/>
      <c r="AT114" s="29"/>
      <c r="AU114" s="106" t="s">
        <v>57</v>
      </c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30"/>
      <c r="EC114" s="31"/>
    </row>
    <row r="115" spans="2:133" ht="6" customHeight="1">
      <c r="B115" s="28"/>
      <c r="C115" s="6"/>
      <c r="AG115" s="159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7"/>
      <c r="AT115" s="29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30"/>
      <c r="EC115" s="31"/>
    </row>
    <row r="116" spans="2:133" ht="6" customHeight="1">
      <c r="B116" s="28"/>
      <c r="C116" s="19"/>
      <c r="D116" s="170" t="s">
        <v>78</v>
      </c>
      <c r="E116" s="170"/>
      <c r="F116" s="170"/>
      <c r="G116" s="170"/>
      <c r="H116" s="102"/>
      <c r="I116" s="102"/>
      <c r="J116" s="102"/>
      <c r="K116" s="102"/>
      <c r="L116" s="170" t="s">
        <v>1</v>
      </c>
      <c r="M116" s="170"/>
      <c r="N116" s="170"/>
      <c r="O116" s="102"/>
      <c r="P116" s="102"/>
      <c r="Q116" s="102"/>
      <c r="R116" s="102"/>
      <c r="S116" s="170" t="s">
        <v>49</v>
      </c>
      <c r="T116" s="170"/>
      <c r="U116" s="170"/>
      <c r="V116" s="102"/>
      <c r="W116" s="102"/>
      <c r="X116" s="102"/>
      <c r="Y116" s="102"/>
      <c r="Z116" s="106" t="s">
        <v>50</v>
      </c>
      <c r="AA116" s="106"/>
      <c r="AB116" s="106"/>
      <c r="AC116" s="106"/>
      <c r="AD116" s="106"/>
      <c r="AE116" s="106"/>
      <c r="AF116" s="9"/>
      <c r="AG116" s="159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7"/>
      <c r="AT116" s="29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30"/>
      <c r="EC116" s="31"/>
    </row>
    <row r="117" spans="2:133" ht="6" customHeight="1">
      <c r="B117" s="28"/>
      <c r="C117" s="19"/>
      <c r="D117" s="170"/>
      <c r="E117" s="170"/>
      <c r="F117" s="170"/>
      <c r="G117" s="170"/>
      <c r="H117" s="102"/>
      <c r="I117" s="102"/>
      <c r="J117" s="102"/>
      <c r="K117" s="102"/>
      <c r="L117" s="170"/>
      <c r="M117" s="170"/>
      <c r="N117" s="170"/>
      <c r="O117" s="102"/>
      <c r="P117" s="102"/>
      <c r="Q117" s="102"/>
      <c r="R117" s="102"/>
      <c r="S117" s="170"/>
      <c r="T117" s="170"/>
      <c r="U117" s="170"/>
      <c r="V117" s="102"/>
      <c r="W117" s="102"/>
      <c r="X117" s="102"/>
      <c r="Y117" s="102"/>
      <c r="Z117" s="106"/>
      <c r="AA117" s="106"/>
      <c r="AB117" s="106"/>
      <c r="AC117" s="106"/>
      <c r="AD117" s="106"/>
      <c r="AE117" s="106"/>
      <c r="AF117" s="9"/>
      <c r="AG117" s="159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7"/>
      <c r="AT117" s="29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30"/>
      <c r="EC117" s="31"/>
    </row>
    <row r="118" spans="2:133" ht="6" customHeight="1">
      <c r="B118" s="28"/>
      <c r="C118" s="19"/>
      <c r="D118" s="170"/>
      <c r="E118" s="170"/>
      <c r="F118" s="170"/>
      <c r="G118" s="170"/>
      <c r="H118" s="102"/>
      <c r="I118" s="102"/>
      <c r="J118" s="102"/>
      <c r="K118" s="102"/>
      <c r="L118" s="170"/>
      <c r="M118" s="170"/>
      <c r="N118" s="170"/>
      <c r="O118" s="102"/>
      <c r="P118" s="102"/>
      <c r="Q118" s="102"/>
      <c r="R118" s="102"/>
      <c r="S118" s="170"/>
      <c r="T118" s="170"/>
      <c r="U118" s="170"/>
      <c r="V118" s="102"/>
      <c r="W118" s="102"/>
      <c r="X118" s="102"/>
      <c r="Y118" s="102"/>
      <c r="Z118" s="106"/>
      <c r="AA118" s="106"/>
      <c r="AB118" s="106"/>
      <c r="AC118" s="106"/>
      <c r="AD118" s="106"/>
      <c r="AE118" s="106"/>
      <c r="AF118" s="9"/>
      <c r="AG118" s="159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7"/>
      <c r="AT118" s="29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0"/>
      <c r="CM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1"/>
    </row>
    <row r="119" spans="2:133" ht="6" customHeight="1">
      <c r="B119" s="28"/>
      <c r="C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60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2"/>
      <c r="AT119" s="29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0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1"/>
    </row>
    <row r="120" spans="2:133" ht="6" customHeight="1">
      <c r="B120" s="28"/>
      <c r="C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38"/>
      <c r="U120" s="22"/>
      <c r="V120" s="23"/>
      <c r="W120" s="23"/>
      <c r="X120" s="23"/>
      <c r="Y120" s="23"/>
      <c r="Z120" s="38"/>
      <c r="AA120" s="164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23"/>
      <c r="AQ120" s="23"/>
      <c r="AR120" s="38"/>
      <c r="AT120" s="29"/>
      <c r="AU120" s="113" t="s">
        <v>86</v>
      </c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13"/>
      <c r="BV120" s="113"/>
      <c r="BW120" s="113"/>
      <c r="BX120" s="113"/>
      <c r="BY120" s="113"/>
      <c r="BZ120" s="113"/>
      <c r="CA120" s="113"/>
      <c r="CB120" s="113"/>
      <c r="CC120" s="113"/>
      <c r="CD120" s="113"/>
      <c r="CE120" s="113"/>
      <c r="CF120" s="113"/>
      <c r="CG120" s="113"/>
      <c r="CH120" s="113"/>
      <c r="CI120" s="113"/>
      <c r="CJ120" s="113"/>
      <c r="CK120" s="30"/>
      <c r="CM120" s="88"/>
      <c r="CN120" s="89"/>
      <c r="CO120" s="89"/>
      <c r="CP120" s="89"/>
      <c r="CQ120" s="89"/>
      <c r="CR120" s="89"/>
      <c r="CS120" s="89"/>
      <c r="CT120" s="89"/>
      <c r="CU120" s="89"/>
      <c r="CV120" s="89"/>
      <c r="CW120" s="89"/>
      <c r="CX120" s="89"/>
      <c r="CY120" s="89"/>
      <c r="CZ120" s="89"/>
      <c r="DA120" s="89"/>
      <c r="DB120" s="89"/>
      <c r="DC120" s="89"/>
      <c r="DD120" s="89"/>
      <c r="DE120" s="89"/>
      <c r="DF120" s="89"/>
      <c r="DG120" s="89"/>
      <c r="DH120" s="89"/>
      <c r="DI120" s="89"/>
      <c r="DJ120" s="89"/>
      <c r="DK120" s="89"/>
      <c r="DL120" s="89"/>
      <c r="DM120" s="89"/>
      <c r="DN120" s="89"/>
      <c r="DO120" s="89"/>
      <c r="DP120" s="89"/>
      <c r="DQ120" s="89"/>
      <c r="DR120" s="89"/>
      <c r="DS120" s="89"/>
      <c r="DT120" s="89"/>
      <c r="DU120" s="89"/>
      <c r="DV120" s="89"/>
      <c r="DW120" s="89"/>
      <c r="DX120" s="89"/>
      <c r="DY120" s="89"/>
      <c r="DZ120" s="89"/>
      <c r="EA120" s="89"/>
      <c r="EB120" s="89"/>
      <c r="EC120" s="31"/>
    </row>
    <row r="121" spans="2:133" ht="6" customHeight="1">
      <c r="B121" s="28"/>
      <c r="C121" s="1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39"/>
      <c r="U121" s="19"/>
      <c r="V121" s="9"/>
      <c r="W121" s="9"/>
      <c r="X121" s="9"/>
      <c r="Y121" s="9"/>
      <c r="Z121" s="39"/>
      <c r="AA121" s="166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9"/>
      <c r="AQ121" s="9"/>
      <c r="AR121" s="39"/>
      <c r="AT121" s="29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  <c r="BV121" s="113"/>
      <c r="BW121" s="113"/>
      <c r="BX121" s="113"/>
      <c r="BY121" s="113"/>
      <c r="BZ121" s="113"/>
      <c r="CA121" s="113"/>
      <c r="CB121" s="113"/>
      <c r="CC121" s="113"/>
      <c r="CD121" s="113"/>
      <c r="CE121" s="113"/>
      <c r="CF121" s="113"/>
      <c r="CG121" s="113"/>
      <c r="CH121" s="113"/>
      <c r="CI121" s="113"/>
      <c r="CJ121" s="113"/>
      <c r="CK121" s="30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  <c r="CW121" s="89"/>
      <c r="CX121" s="89"/>
      <c r="CY121" s="89"/>
      <c r="CZ121" s="89"/>
      <c r="DA121" s="89"/>
      <c r="DB121" s="89"/>
      <c r="DC121" s="89"/>
      <c r="DD121" s="89"/>
      <c r="DE121" s="89"/>
      <c r="DF121" s="89"/>
      <c r="DG121" s="89"/>
      <c r="DH121" s="89"/>
      <c r="DI121" s="89"/>
      <c r="DJ121" s="89"/>
      <c r="DK121" s="89"/>
      <c r="DL121" s="89"/>
      <c r="DM121" s="89"/>
      <c r="DN121" s="89"/>
      <c r="DO121" s="89"/>
      <c r="DP121" s="89"/>
      <c r="DQ121" s="89"/>
      <c r="DR121" s="89"/>
      <c r="DS121" s="89"/>
      <c r="DT121" s="89"/>
      <c r="DU121" s="89"/>
      <c r="DV121" s="89"/>
      <c r="DW121" s="89"/>
      <c r="DX121" s="89"/>
      <c r="DY121" s="89"/>
      <c r="DZ121" s="89"/>
      <c r="EA121" s="89"/>
      <c r="EB121" s="89"/>
      <c r="EC121" s="31"/>
    </row>
    <row r="122" spans="2:133" ht="6" customHeight="1">
      <c r="B122" s="28"/>
      <c r="C122" s="1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39"/>
      <c r="U122" s="159" t="s">
        <v>47</v>
      </c>
      <c r="V122" s="106"/>
      <c r="W122" s="106"/>
      <c r="X122" s="106"/>
      <c r="Y122" s="106"/>
      <c r="Z122" s="107"/>
      <c r="AA122" s="166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2" t="s">
        <v>46</v>
      </c>
      <c r="AQ122" s="162"/>
      <c r="AR122" s="163"/>
      <c r="AT122" s="29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13"/>
      <c r="BV122" s="113"/>
      <c r="BW122" s="113"/>
      <c r="BX122" s="113"/>
      <c r="BY122" s="113"/>
      <c r="BZ122" s="113"/>
      <c r="CA122" s="113"/>
      <c r="CB122" s="113"/>
      <c r="CC122" s="113"/>
      <c r="CD122" s="113"/>
      <c r="CE122" s="113"/>
      <c r="CF122" s="113"/>
      <c r="CG122" s="113"/>
      <c r="CH122" s="113"/>
      <c r="CI122" s="113"/>
      <c r="CJ122" s="113"/>
      <c r="CK122" s="30"/>
      <c r="CM122" s="89"/>
      <c r="CN122" s="89"/>
      <c r="CO122" s="89"/>
      <c r="CP122" s="89"/>
      <c r="CQ122" s="89"/>
      <c r="CR122" s="89"/>
      <c r="CS122" s="89"/>
      <c r="CT122" s="89"/>
      <c r="CU122" s="89"/>
      <c r="CV122" s="89"/>
      <c r="CW122" s="89"/>
      <c r="CX122" s="89"/>
      <c r="CY122" s="89"/>
      <c r="CZ122" s="89"/>
      <c r="DA122" s="89"/>
      <c r="DB122" s="89"/>
      <c r="DC122" s="89"/>
      <c r="DD122" s="89"/>
      <c r="DE122" s="89"/>
      <c r="DF122" s="89"/>
      <c r="DG122" s="89"/>
      <c r="DH122" s="89"/>
      <c r="DI122" s="89"/>
      <c r="DJ122" s="89"/>
      <c r="DK122" s="89"/>
      <c r="DL122" s="89"/>
      <c r="DM122" s="89"/>
      <c r="DN122" s="89"/>
      <c r="DO122" s="89"/>
      <c r="DP122" s="89"/>
      <c r="DQ122" s="89"/>
      <c r="DR122" s="89"/>
      <c r="DS122" s="89"/>
      <c r="DT122" s="89"/>
      <c r="DU122" s="89"/>
      <c r="DV122" s="89"/>
      <c r="DW122" s="89"/>
      <c r="DX122" s="89"/>
      <c r="DY122" s="89"/>
      <c r="DZ122" s="89"/>
      <c r="EA122" s="89"/>
      <c r="EB122" s="89"/>
      <c r="EC122" s="31"/>
    </row>
    <row r="123" spans="2:133" ht="6" customHeight="1">
      <c r="B123" s="28"/>
      <c r="C123" s="1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39"/>
      <c r="U123" s="159"/>
      <c r="V123" s="106"/>
      <c r="W123" s="106"/>
      <c r="X123" s="106"/>
      <c r="Y123" s="106"/>
      <c r="Z123" s="107"/>
      <c r="AA123" s="166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2"/>
      <c r="AQ123" s="162"/>
      <c r="AR123" s="163"/>
      <c r="AT123" s="29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13"/>
      <c r="BV123" s="113"/>
      <c r="BW123" s="113"/>
      <c r="BX123" s="113"/>
      <c r="BY123" s="113"/>
      <c r="BZ123" s="113"/>
      <c r="CA123" s="113"/>
      <c r="CB123" s="113"/>
      <c r="CC123" s="113"/>
      <c r="CD123" s="113"/>
      <c r="CE123" s="113"/>
      <c r="CF123" s="113"/>
      <c r="CG123" s="113"/>
      <c r="CH123" s="113"/>
      <c r="CI123" s="113"/>
      <c r="CJ123" s="113"/>
      <c r="CK123" s="30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89"/>
      <c r="DB123" s="89"/>
      <c r="DC123" s="89"/>
      <c r="DD123" s="89"/>
      <c r="DE123" s="89"/>
      <c r="DF123" s="89"/>
      <c r="DG123" s="89"/>
      <c r="DH123" s="89"/>
      <c r="DI123" s="89"/>
      <c r="DJ123" s="89"/>
      <c r="DK123" s="89"/>
      <c r="DL123" s="89"/>
      <c r="DM123" s="89"/>
      <c r="DN123" s="89"/>
      <c r="DO123" s="89"/>
      <c r="DP123" s="89"/>
      <c r="DQ123" s="89"/>
      <c r="DR123" s="89"/>
      <c r="DS123" s="89"/>
      <c r="DT123" s="89"/>
      <c r="DU123" s="89"/>
      <c r="DV123" s="89"/>
      <c r="DW123" s="89"/>
      <c r="DX123" s="89"/>
      <c r="DY123" s="89"/>
      <c r="DZ123" s="89"/>
      <c r="EA123" s="89"/>
      <c r="EB123" s="89"/>
      <c r="EC123" s="31"/>
    </row>
    <row r="124" spans="2:133" ht="6" customHeight="1">
      <c r="B124" s="28"/>
      <c r="C124" s="224" t="s">
        <v>78</v>
      </c>
      <c r="D124" s="170"/>
      <c r="E124" s="170"/>
      <c r="F124" s="170"/>
      <c r="G124" s="170" t="str">
        <f>IF($H$27="","",$H$27)</f>
        <v/>
      </c>
      <c r="H124" s="170"/>
      <c r="I124" s="170"/>
      <c r="J124" s="170"/>
      <c r="K124" s="170" t="s">
        <v>1</v>
      </c>
      <c r="L124" s="170"/>
      <c r="M124" s="170" t="str">
        <f>IF($O$27="","",$O$27)</f>
        <v/>
      </c>
      <c r="N124" s="170"/>
      <c r="O124" s="170"/>
      <c r="P124" s="170"/>
      <c r="Q124" s="170" t="s">
        <v>48</v>
      </c>
      <c r="R124" s="170"/>
      <c r="S124" s="170"/>
      <c r="T124" s="173"/>
      <c r="U124" s="159"/>
      <c r="V124" s="106"/>
      <c r="W124" s="106"/>
      <c r="X124" s="106"/>
      <c r="Y124" s="106"/>
      <c r="Z124" s="107"/>
      <c r="AA124" s="166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2"/>
      <c r="AQ124" s="162"/>
      <c r="AR124" s="163"/>
      <c r="AT124" s="29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3"/>
      <c r="BR124" s="113"/>
      <c r="BS124" s="113"/>
      <c r="BT124" s="113"/>
      <c r="BU124" s="113"/>
      <c r="BV124" s="113"/>
      <c r="BW124" s="113"/>
      <c r="BX124" s="113"/>
      <c r="BY124" s="113"/>
      <c r="BZ124" s="113"/>
      <c r="CA124" s="113"/>
      <c r="CB124" s="113"/>
      <c r="CC124" s="113"/>
      <c r="CD124" s="113"/>
      <c r="CE124" s="113"/>
      <c r="CF124" s="113"/>
      <c r="CG124" s="113"/>
      <c r="CH124" s="113"/>
      <c r="CI124" s="113"/>
      <c r="CJ124" s="113"/>
      <c r="CK124" s="30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31"/>
    </row>
    <row r="125" spans="2:133" ht="6" customHeight="1">
      <c r="B125" s="28"/>
      <c r="C125" s="224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3"/>
      <c r="U125" s="159"/>
      <c r="V125" s="106"/>
      <c r="W125" s="106"/>
      <c r="X125" s="106"/>
      <c r="Y125" s="106"/>
      <c r="Z125" s="107"/>
      <c r="AA125" s="166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2"/>
      <c r="AQ125" s="162"/>
      <c r="AR125" s="163"/>
      <c r="AT125" s="29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13"/>
      <c r="BV125" s="113"/>
      <c r="BW125" s="113"/>
      <c r="BX125" s="113"/>
      <c r="BY125" s="113"/>
      <c r="BZ125" s="113"/>
      <c r="CA125" s="113"/>
      <c r="CB125" s="113"/>
      <c r="CC125" s="113"/>
      <c r="CD125" s="113"/>
      <c r="CE125" s="113"/>
      <c r="CF125" s="113"/>
      <c r="CG125" s="113"/>
      <c r="CH125" s="113"/>
      <c r="CI125" s="113"/>
      <c r="CJ125" s="113"/>
      <c r="CK125" s="30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31"/>
    </row>
    <row r="126" spans="2:133" ht="6" customHeight="1">
      <c r="B126" s="28"/>
      <c r="C126" s="224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3"/>
      <c r="U126" s="45"/>
      <c r="V126" s="35"/>
      <c r="W126" s="9"/>
      <c r="X126" s="56"/>
      <c r="Y126" s="56"/>
      <c r="Z126" s="57"/>
      <c r="AA126" s="166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56"/>
      <c r="AQ126" s="56"/>
      <c r="AR126" s="57"/>
      <c r="AT126" s="29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13"/>
      <c r="BV126" s="113"/>
      <c r="BW126" s="113"/>
      <c r="BX126" s="113"/>
      <c r="BY126" s="113"/>
      <c r="BZ126" s="113"/>
      <c r="CA126" s="113"/>
      <c r="CB126" s="113"/>
      <c r="CC126" s="113"/>
      <c r="CD126" s="113"/>
      <c r="CE126" s="113"/>
      <c r="CF126" s="113"/>
      <c r="CG126" s="113"/>
      <c r="CH126" s="113"/>
      <c r="CI126" s="113"/>
      <c r="CJ126" s="113"/>
      <c r="CK126" s="30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31"/>
    </row>
    <row r="127" spans="2:133" ht="6" customHeight="1">
      <c r="B127" s="28"/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36"/>
      <c r="U127" s="20"/>
      <c r="V127" s="21"/>
      <c r="W127" s="21"/>
      <c r="X127" s="77"/>
      <c r="Y127" s="77"/>
      <c r="Z127" s="78"/>
      <c r="AA127" s="168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77"/>
      <c r="AQ127" s="77"/>
      <c r="AR127" s="78"/>
      <c r="AT127" s="29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13"/>
      <c r="BV127" s="113"/>
      <c r="BW127" s="113"/>
      <c r="BX127" s="113"/>
      <c r="BY127" s="113"/>
      <c r="BZ127" s="113"/>
      <c r="CA127" s="113"/>
      <c r="CB127" s="113"/>
      <c r="CC127" s="113"/>
      <c r="CD127" s="113"/>
      <c r="CE127" s="113"/>
      <c r="CF127" s="113"/>
      <c r="CG127" s="113"/>
      <c r="CH127" s="113"/>
      <c r="CI127" s="113"/>
      <c r="CJ127" s="113"/>
      <c r="CK127" s="30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31"/>
    </row>
    <row r="128" spans="2:133" ht="6" customHeight="1">
      <c r="B128" s="28"/>
      <c r="C128" s="118" t="s">
        <v>59</v>
      </c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20"/>
      <c r="O128" s="139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71" t="s">
        <v>1</v>
      </c>
      <c r="AQ128" s="171"/>
      <c r="AR128" s="172"/>
      <c r="AT128" s="29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13"/>
      <c r="BU128" s="113"/>
      <c r="BV128" s="113"/>
      <c r="BW128" s="113"/>
      <c r="BX128" s="113"/>
      <c r="BY128" s="113"/>
      <c r="BZ128" s="113"/>
      <c r="CA128" s="113"/>
      <c r="CB128" s="113"/>
      <c r="CC128" s="113"/>
      <c r="CD128" s="113"/>
      <c r="CE128" s="113"/>
      <c r="CF128" s="113"/>
      <c r="CG128" s="113"/>
      <c r="CH128" s="113"/>
      <c r="CI128" s="113"/>
      <c r="CJ128" s="113"/>
      <c r="CK128" s="30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  <c r="DT128" s="89"/>
      <c r="DU128" s="89"/>
      <c r="DV128" s="89"/>
      <c r="DW128" s="89"/>
      <c r="DX128" s="89"/>
      <c r="DY128" s="89"/>
      <c r="DZ128" s="89"/>
      <c r="EA128" s="89"/>
      <c r="EB128" s="89"/>
      <c r="EC128" s="31"/>
    </row>
    <row r="129" spans="2:133" ht="6" customHeight="1">
      <c r="B129" s="2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20"/>
      <c r="O129" s="141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70"/>
      <c r="AQ129" s="170"/>
      <c r="AR129" s="173"/>
      <c r="AT129" s="29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113"/>
      <c r="BV129" s="113"/>
      <c r="BW129" s="113"/>
      <c r="BX129" s="113"/>
      <c r="BY129" s="113"/>
      <c r="BZ129" s="113"/>
      <c r="CA129" s="113"/>
      <c r="CB129" s="113"/>
      <c r="CC129" s="113"/>
      <c r="CD129" s="113"/>
      <c r="CE129" s="113"/>
      <c r="CF129" s="113"/>
      <c r="CG129" s="113"/>
      <c r="CH129" s="113"/>
      <c r="CI129" s="113"/>
      <c r="CJ129" s="113"/>
      <c r="CK129" s="30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31"/>
    </row>
    <row r="130" spans="2:133" ht="6" customHeight="1">
      <c r="B130" s="2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20"/>
      <c r="O130" s="141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70"/>
      <c r="AQ130" s="170"/>
      <c r="AR130" s="173"/>
      <c r="AT130" s="29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113"/>
      <c r="BV130" s="113"/>
      <c r="BW130" s="113"/>
      <c r="BX130" s="113"/>
      <c r="BY130" s="113"/>
      <c r="BZ130" s="113"/>
      <c r="CA130" s="113"/>
      <c r="CB130" s="113"/>
      <c r="CC130" s="113"/>
      <c r="CD130" s="113"/>
      <c r="CE130" s="113"/>
      <c r="CF130" s="113"/>
      <c r="CG130" s="113"/>
      <c r="CH130" s="113"/>
      <c r="CI130" s="113"/>
      <c r="CJ130" s="113"/>
      <c r="CK130" s="30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31"/>
    </row>
    <row r="131" spans="2:133" ht="6" customHeight="1">
      <c r="B131" s="2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20"/>
      <c r="O131" s="141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70"/>
      <c r="AQ131" s="170"/>
      <c r="AR131" s="173"/>
      <c r="AT131" s="29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13"/>
      <c r="CA131" s="113"/>
      <c r="CB131" s="113"/>
      <c r="CC131" s="113"/>
      <c r="CD131" s="113"/>
      <c r="CE131" s="113"/>
      <c r="CF131" s="113"/>
      <c r="CG131" s="113"/>
      <c r="CH131" s="113"/>
      <c r="CI131" s="113"/>
      <c r="CJ131" s="113"/>
      <c r="CK131" s="30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31"/>
    </row>
    <row r="132" spans="2:133" ht="6" customHeight="1">
      <c r="B132" s="2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20"/>
      <c r="O132" s="141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70"/>
      <c r="AQ132" s="170"/>
      <c r="AR132" s="173"/>
      <c r="AT132" s="29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  <c r="BZ132" s="113"/>
      <c r="CA132" s="113"/>
      <c r="CB132" s="113"/>
      <c r="CC132" s="113"/>
      <c r="CD132" s="113"/>
      <c r="CE132" s="113"/>
      <c r="CF132" s="113"/>
      <c r="CG132" s="113"/>
      <c r="CH132" s="113"/>
      <c r="CI132" s="113"/>
      <c r="CJ132" s="113"/>
      <c r="CK132" s="30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31"/>
    </row>
    <row r="133" spans="2:133" ht="6" customHeight="1">
      <c r="B133" s="2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20"/>
      <c r="O133" s="141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70"/>
      <c r="AQ133" s="170"/>
      <c r="AR133" s="173"/>
      <c r="AT133" s="29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13"/>
      <c r="BX133" s="113"/>
      <c r="BY133" s="113"/>
      <c r="BZ133" s="113"/>
      <c r="CA133" s="113"/>
      <c r="CB133" s="113"/>
      <c r="CC133" s="113"/>
      <c r="CD133" s="113"/>
      <c r="CE133" s="113"/>
      <c r="CF133" s="113"/>
      <c r="CG133" s="113"/>
      <c r="CH133" s="113"/>
      <c r="CI133" s="113"/>
      <c r="CJ133" s="113"/>
      <c r="CK133" s="30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31"/>
    </row>
    <row r="134" spans="2:133" ht="6" customHeight="1">
      <c r="B134" s="2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20"/>
      <c r="O134" s="143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74"/>
      <c r="AQ134" s="174"/>
      <c r="AR134" s="175"/>
      <c r="AT134" s="29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113"/>
      <c r="BV134" s="113"/>
      <c r="BW134" s="113"/>
      <c r="BX134" s="113"/>
      <c r="BY134" s="113"/>
      <c r="BZ134" s="113"/>
      <c r="CA134" s="113"/>
      <c r="CB134" s="113"/>
      <c r="CC134" s="113"/>
      <c r="CD134" s="113"/>
      <c r="CE134" s="113"/>
      <c r="CF134" s="113"/>
      <c r="CG134" s="113"/>
      <c r="CH134" s="113"/>
      <c r="CI134" s="113"/>
      <c r="CJ134" s="113"/>
      <c r="CK134" s="30"/>
      <c r="CM134" s="89"/>
      <c r="CN134" s="89"/>
      <c r="CO134" s="89"/>
      <c r="CP134" s="89"/>
      <c r="CQ134" s="89"/>
      <c r="CR134" s="89"/>
      <c r="CS134" s="89"/>
      <c r="CT134" s="89"/>
      <c r="CU134" s="89"/>
      <c r="CV134" s="89"/>
      <c r="CW134" s="89"/>
      <c r="CX134" s="89"/>
      <c r="CY134" s="89"/>
      <c r="CZ134" s="89"/>
      <c r="DA134" s="89"/>
      <c r="DB134" s="89"/>
      <c r="DC134" s="89"/>
      <c r="DD134" s="89"/>
      <c r="DE134" s="89"/>
      <c r="DF134" s="89"/>
      <c r="DG134" s="89"/>
      <c r="DH134" s="89"/>
      <c r="DI134" s="89"/>
      <c r="DJ134" s="89"/>
      <c r="DK134" s="89"/>
      <c r="DL134" s="89"/>
      <c r="DM134" s="89"/>
      <c r="DN134" s="89"/>
      <c r="DO134" s="89"/>
      <c r="DP134" s="89"/>
      <c r="DQ134" s="89"/>
      <c r="DR134" s="89"/>
      <c r="DS134" s="89"/>
      <c r="DT134" s="89"/>
      <c r="DU134" s="89"/>
      <c r="DV134" s="89"/>
      <c r="DW134" s="89"/>
      <c r="DX134" s="89"/>
      <c r="DY134" s="89"/>
      <c r="DZ134" s="89"/>
      <c r="EA134" s="89"/>
      <c r="EB134" s="89"/>
      <c r="EC134" s="31"/>
    </row>
    <row r="135" spans="2:133" ht="6" customHeight="1">
      <c r="B135" s="28"/>
      <c r="C135" s="193" t="s">
        <v>44</v>
      </c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5"/>
      <c r="O135" s="121" t="s">
        <v>45</v>
      </c>
      <c r="P135" s="121"/>
      <c r="Q135" s="122"/>
      <c r="R135" s="121" t="s">
        <v>13</v>
      </c>
      <c r="S135" s="121"/>
      <c r="T135" s="137"/>
      <c r="U135" s="138" t="s">
        <v>14</v>
      </c>
      <c r="V135" s="121"/>
      <c r="W135" s="137"/>
      <c r="X135" s="138" t="s">
        <v>15</v>
      </c>
      <c r="Y135" s="121"/>
      <c r="Z135" s="122"/>
      <c r="AA135" s="121" t="s">
        <v>16</v>
      </c>
      <c r="AB135" s="121"/>
      <c r="AC135" s="137"/>
      <c r="AD135" s="138" t="s">
        <v>17</v>
      </c>
      <c r="AE135" s="121"/>
      <c r="AF135" s="137"/>
      <c r="AG135" s="138" t="s">
        <v>14</v>
      </c>
      <c r="AH135" s="121"/>
      <c r="AI135" s="122"/>
      <c r="AJ135" s="121" t="s">
        <v>15</v>
      </c>
      <c r="AK135" s="121"/>
      <c r="AL135" s="137"/>
      <c r="AM135" s="138" t="s">
        <v>16</v>
      </c>
      <c r="AN135" s="121"/>
      <c r="AO135" s="137"/>
      <c r="AP135" s="138" t="s">
        <v>18</v>
      </c>
      <c r="AQ135" s="121"/>
      <c r="AR135" s="122"/>
      <c r="AT135" s="29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  <c r="BZ135" s="113"/>
      <c r="CA135" s="113"/>
      <c r="CB135" s="113"/>
      <c r="CC135" s="113"/>
      <c r="CD135" s="113"/>
      <c r="CE135" s="113"/>
      <c r="CF135" s="113"/>
      <c r="CG135" s="113"/>
      <c r="CH135" s="113"/>
      <c r="CI135" s="113"/>
      <c r="CJ135" s="113"/>
      <c r="CK135" s="30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31"/>
    </row>
    <row r="136" spans="2:133" ht="6" customHeight="1">
      <c r="B136" s="28"/>
      <c r="C136" s="196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8"/>
      <c r="O136" s="90"/>
      <c r="P136" s="90"/>
      <c r="Q136" s="91"/>
      <c r="R136" s="90"/>
      <c r="S136" s="90"/>
      <c r="T136" s="92"/>
      <c r="U136" s="93"/>
      <c r="V136" s="90"/>
      <c r="W136" s="92"/>
      <c r="X136" s="93"/>
      <c r="Y136" s="90"/>
      <c r="Z136" s="91"/>
      <c r="AA136" s="90"/>
      <c r="AB136" s="90"/>
      <c r="AC136" s="92"/>
      <c r="AD136" s="93"/>
      <c r="AE136" s="90"/>
      <c r="AF136" s="92"/>
      <c r="AG136" s="93"/>
      <c r="AH136" s="90"/>
      <c r="AI136" s="91"/>
      <c r="AJ136" s="90"/>
      <c r="AK136" s="90"/>
      <c r="AL136" s="92"/>
      <c r="AM136" s="93"/>
      <c r="AN136" s="90"/>
      <c r="AO136" s="92"/>
      <c r="AP136" s="93"/>
      <c r="AQ136" s="90"/>
      <c r="AR136" s="91"/>
      <c r="AT136" s="29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13"/>
      <c r="BZ136" s="113"/>
      <c r="CA136" s="113"/>
      <c r="CB136" s="113"/>
      <c r="CC136" s="113"/>
      <c r="CD136" s="113"/>
      <c r="CE136" s="113"/>
      <c r="CF136" s="113"/>
      <c r="CG136" s="113"/>
      <c r="CH136" s="113"/>
      <c r="CI136" s="113"/>
      <c r="CJ136" s="113"/>
      <c r="CK136" s="30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31"/>
    </row>
    <row r="137" spans="2:133" ht="6" customHeight="1">
      <c r="B137" s="28"/>
      <c r="C137" s="196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8"/>
      <c r="O137" s="102"/>
      <c r="P137" s="102"/>
      <c r="Q137" s="117"/>
      <c r="R137" s="101"/>
      <c r="S137" s="102"/>
      <c r="T137" s="103"/>
      <c r="U137" s="105"/>
      <c r="V137" s="102"/>
      <c r="W137" s="103"/>
      <c r="X137" s="105"/>
      <c r="Y137" s="102"/>
      <c r="Z137" s="117"/>
      <c r="AA137" s="101"/>
      <c r="AB137" s="102"/>
      <c r="AC137" s="103"/>
      <c r="AD137" s="105"/>
      <c r="AE137" s="102"/>
      <c r="AF137" s="103"/>
      <c r="AG137" s="105"/>
      <c r="AH137" s="102"/>
      <c r="AI137" s="117"/>
      <c r="AJ137" s="101"/>
      <c r="AK137" s="102"/>
      <c r="AL137" s="103"/>
      <c r="AM137" s="105"/>
      <c r="AN137" s="102"/>
      <c r="AO137" s="103"/>
      <c r="AP137" s="105"/>
      <c r="AQ137" s="102"/>
      <c r="AR137" s="117"/>
      <c r="AT137" s="29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113"/>
      <c r="BV137" s="113"/>
      <c r="BW137" s="113"/>
      <c r="BX137" s="113"/>
      <c r="BY137" s="113"/>
      <c r="BZ137" s="113"/>
      <c r="CA137" s="113"/>
      <c r="CB137" s="113"/>
      <c r="CC137" s="113"/>
      <c r="CD137" s="113"/>
      <c r="CE137" s="113"/>
      <c r="CF137" s="113"/>
      <c r="CG137" s="113"/>
      <c r="CH137" s="113"/>
      <c r="CI137" s="113"/>
      <c r="CJ137" s="113"/>
      <c r="CK137" s="30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31"/>
    </row>
    <row r="138" spans="2:133" ht="6" customHeight="1">
      <c r="B138" s="28"/>
      <c r="C138" s="196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8"/>
      <c r="O138" s="102"/>
      <c r="P138" s="102"/>
      <c r="Q138" s="117"/>
      <c r="R138" s="101"/>
      <c r="S138" s="102"/>
      <c r="T138" s="103"/>
      <c r="U138" s="105"/>
      <c r="V138" s="102"/>
      <c r="W138" s="103"/>
      <c r="X138" s="105"/>
      <c r="Y138" s="102"/>
      <c r="Z138" s="117"/>
      <c r="AA138" s="101"/>
      <c r="AB138" s="102"/>
      <c r="AC138" s="103"/>
      <c r="AD138" s="105"/>
      <c r="AE138" s="102"/>
      <c r="AF138" s="103"/>
      <c r="AG138" s="105"/>
      <c r="AH138" s="102"/>
      <c r="AI138" s="117"/>
      <c r="AJ138" s="101"/>
      <c r="AK138" s="102"/>
      <c r="AL138" s="103"/>
      <c r="AM138" s="105"/>
      <c r="AN138" s="102"/>
      <c r="AO138" s="103"/>
      <c r="AP138" s="105"/>
      <c r="AQ138" s="102"/>
      <c r="AR138" s="117"/>
      <c r="AT138" s="29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113"/>
      <c r="BV138" s="113"/>
      <c r="BW138" s="113"/>
      <c r="BX138" s="113"/>
      <c r="BY138" s="113"/>
      <c r="BZ138" s="113"/>
      <c r="CA138" s="113"/>
      <c r="CB138" s="113"/>
      <c r="CC138" s="113"/>
      <c r="CD138" s="113"/>
      <c r="CE138" s="113"/>
      <c r="CF138" s="113"/>
      <c r="CG138" s="113"/>
      <c r="CH138" s="113"/>
      <c r="CI138" s="113"/>
      <c r="CJ138" s="113"/>
      <c r="CK138" s="30"/>
      <c r="CM138" s="89"/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31"/>
    </row>
    <row r="139" spans="2:133" ht="6" customHeight="1">
      <c r="B139" s="28"/>
      <c r="C139" s="196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8"/>
      <c r="O139" s="102"/>
      <c r="P139" s="102"/>
      <c r="Q139" s="117"/>
      <c r="R139" s="101"/>
      <c r="S139" s="102"/>
      <c r="T139" s="103"/>
      <c r="U139" s="105"/>
      <c r="V139" s="102"/>
      <c r="W139" s="103"/>
      <c r="X139" s="105"/>
      <c r="Y139" s="102"/>
      <c r="Z139" s="117"/>
      <c r="AA139" s="101"/>
      <c r="AB139" s="102"/>
      <c r="AC139" s="103"/>
      <c r="AD139" s="105"/>
      <c r="AE139" s="102"/>
      <c r="AF139" s="103"/>
      <c r="AG139" s="105"/>
      <c r="AH139" s="102"/>
      <c r="AI139" s="117"/>
      <c r="AJ139" s="101"/>
      <c r="AK139" s="102"/>
      <c r="AL139" s="103"/>
      <c r="AM139" s="105"/>
      <c r="AN139" s="102"/>
      <c r="AO139" s="103"/>
      <c r="AP139" s="105"/>
      <c r="AQ139" s="102"/>
      <c r="AR139" s="117"/>
      <c r="AT139" s="29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/>
      <c r="BU139" s="113"/>
      <c r="BV139" s="113"/>
      <c r="BW139" s="113"/>
      <c r="BX139" s="113"/>
      <c r="BY139" s="113"/>
      <c r="BZ139" s="113"/>
      <c r="CA139" s="113"/>
      <c r="CB139" s="113"/>
      <c r="CC139" s="113"/>
      <c r="CD139" s="113"/>
      <c r="CE139" s="113"/>
      <c r="CF139" s="113"/>
      <c r="CG139" s="113"/>
      <c r="CH139" s="113"/>
      <c r="CI139" s="113"/>
      <c r="CJ139" s="113"/>
      <c r="CK139" s="30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31"/>
    </row>
    <row r="140" spans="2:133" ht="6" customHeight="1">
      <c r="B140" s="28"/>
      <c r="C140" s="196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8"/>
      <c r="O140" s="102"/>
      <c r="P140" s="102"/>
      <c r="Q140" s="117"/>
      <c r="R140" s="101"/>
      <c r="S140" s="102"/>
      <c r="T140" s="103"/>
      <c r="U140" s="105"/>
      <c r="V140" s="102"/>
      <c r="W140" s="103"/>
      <c r="X140" s="105"/>
      <c r="Y140" s="102"/>
      <c r="Z140" s="117"/>
      <c r="AA140" s="101"/>
      <c r="AB140" s="102"/>
      <c r="AC140" s="103"/>
      <c r="AD140" s="105"/>
      <c r="AE140" s="102"/>
      <c r="AF140" s="103"/>
      <c r="AG140" s="105"/>
      <c r="AH140" s="102"/>
      <c r="AI140" s="117"/>
      <c r="AJ140" s="101"/>
      <c r="AK140" s="102"/>
      <c r="AL140" s="103"/>
      <c r="AM140" s="105"/>
      <c r="AN140" s="102"/>
      <c r="AO140" s="103"/>
      <c r="AP140" s="105"/>
      <c r="AQ140" s="102"/>
      <c r="AR140" s="117"/>
      <c r="AT140" s="29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113"/>
      <c r="BV140" s="113"/>
      <c r="BW140" s="113"/>
      <c r="BX140" s="113"/>
      <c r="BY140" s="113"/>
      <c r="BZ140" s="113"/>
      <c r="CA140" s="113"/>
      <c r="CB140" s="113"/>
      <c r="CC140" s="113"/>
      <c r="CD140" s="113"/>
      <c r="CE140" s="113"/>
      <c r="CF140" s="113"/>
      <c r="CG140" s="113"/>
      <c r="CH140" s="113"/>
      <c r="CI140" s="113"/>
      <c r="CJ140" s="113"/>
      <c r="CK140" s="30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31"/>
    </row>
    <row r="141" spans="2:133" ht="6" customHeight="1">
      <c r="B141" s="28"/>
      <c r="C141" s="199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1"/>
      <c r="O141" s="123"/>
      <c r="P141" s="123"/>
      <c r="Q141" s="124"/>
      <c r="R141" s="125"/>
      <c r="S141" s="123"/>
      <c r="T141" s="126"/>
      <c r="U141" s="127"/>
      <c r="V141" s="123"/>
      <c r="W141" s="126"/>
      <c r="X141" s="127"/>
      <c r="Y141" s="123"/>
      <c r="Z141" s="124"/>
      <c r="AA141" s="125"/>
      <c r="AB141" s="123"/>
      <c r="AC141" s="126"/>
      <c r="AD141" s="127"/>
      <c r="AE141" s="123"/>
      <c r="AF141" s="126"/>
      <c r="AG141" s="127"/>
      <c r="AH141" s="123"/>
      <c r="AI141" s="124"/>
      <c r="AJ141" s="125"/>
      <c r="AK141" s="123"/>
      <c r="AL141" s="126"/>
      <c r="AM141" s="127"/>
      <c r="AN141" s="123"/>
      <c r="AO141" s="126"/>
      <c r="AP141" s="127"/>
      <c r="AQ141" s="123"/>
      <c r="AR141" s="124"/>
      <c r="AT141" s="29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113"/>
      <c r="BM141" s="113"/>
      <c r="BN141" s="113"/>
      <c r="BO141" s="113"/>
      <c r="BP141" s="113"/>
      <c r="BQ141" s="113"/>
      <c r="BR141" s="113"/>
      <c r="BS141" s="113"/>
      <c r="BT141" s="113"/>
      <c r="BU141" s="113"/>
      <c r="BV141" s="113"/>
      <c r="BW141" s="113"/>
      <c r="BX141" s="113"/>
      <c r="BY141" s="113"/>
      <c r="BZ141" s="113"/>
      <c r="CA141" s="113"/>
      <c r="CB141" s="113"/>
      <c r="CC141" s="113"/>
      <c r="CD141" s="113"/>
      <c r="CE141" s="113"/>
      <c r="CF141" s="113"/>
      <c r="CG141" s="113"/>
      <c r="CH141" s="113"/>
      <c r="CI141" s="113"/>
      <c r="CJ141" s="113"/>
      <c r="CK141" s="30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89"/>
      <c r="DB141" s="89"/>
      <c r="DC141" s="89"/>
      <c r="DD141" s="89"/>
      <c r="DE141" s="89"/>
      <c r="DF141" s="89"/>
      <c r="DG141" s="89"/>
      <c r="DH141" s="89"/>
      <c r="DI141" s="89"/>
      <c r="DJ141" s="89"/>
      <c r="DK141" s="89"/>
      <c r="DL141" s="89"/>
      <c r="DM141" s="89"/>
      <c r="DN141" s="89"/>
      <c r="DO141" s="89"/>
      <c r="DP141" s="89"/>
      <c r="DQ141" s="89"/>
      <c r="DR141" s="89"/>
      <c r="DS141" s="89"/>
      <c r="DT141" s="89"/>
      <c r="DU141" s="89"/>
      <c r="DV141" s="89"/>
      <c r="DW141" s="89"/>
      <c r="DX141" s="89"/>
      <c r="DY141" s="89"/>
      <c r="DZ141" s="89"/>
      <c r="EA141" s="89"/>
      <c r="EB141" s="89"/>
      <c r="EC141" s="31"/>
    </row>
    <row r="142" spans="2:133" ht="6" customHeight="1">
      <c r="B142" s="28"/>
      <c r="C142" s="315" t="s">
        <v>58</v>
      </c>
      <c r="D142" s="316"/>
      <c r="E142" s="316"/>
      <c r="F142" s="316"/>
      <c r="G142" s="317"/>
      <c r="H142" s="146" t="s">
        <v>52</v>
      </c>
      <c r="I142" s="147"/>
      <c r="J142" s="147"/>
      <c r="K142" s="147"/>
      <c r="L142" s="147"/>
      <c r="M142" s="147"/>
      <c r="N142" s="148"/>
      <c r="O142" s="102"/>
      <c r="P142" s="102"/>
      <c r="Q142" s="117"/>
      <c r="R142" s="101"/>
      <c r="S142" s="102"/>
      <c r="T142" s="103"/>
      <c r="U142" s="105"/>
      <c r="V142" s="102"/>
      <c r="W142" s="103"/>
      <c r="X142" s="105"/>
      <c r="Y142" s="102"/>
      <c r="Z142" s="117"/>
      <c r="AA142" s="101"/>
      <c r="AB142" s="102"/>
      <c r="AC142" s="103"/>
      <c r="AD142" s="105"/>
      <c r="AE142" s="102"/>
      <c r="AF142" s="103"/>
      <c r="AG142" s="105"/>
      <c r="AH142" s="102"/>
      <c r="AI142" s="117"/>
      <c r="AJ142" s="101"/>
      <c r="AK142" s="102"/>
      <c r="AL142" s="103"/>
      <c r="AM142" s="105"/>
      <c r="AN142" s="102"/>
      <c r="AO142" s="103"/>
      <c r="AP142" s="105"/>
      <c r="AQ142" s="102"/>
      <c r="AR142" s="117"/>
      <c r="AT142" s="29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/>
      <c r="BU142" s="113"/>
      <c r="BV142" s="113"/>
      <c r="BW142" s="113"/>
      <c r="BX142" s="113"/>
      <c r="BY142" s="113"/>
      <c r="BZ142" s="113"/>
      <c r="CA142" s="113"/>
      <c r="CB142" s="113"/>
      <c r="CC142" s="113"/>
      <c r="CD142" s="113"/>
      <c r="CE142" s="113"/>
      <c r="CF142" s="113"/>
      <c r="CG142" s="113"/>
      <c r="CH142" s="113"/>
      <c r="CI142" s="113"/>
      <c r="CJ142" s="113"/>
      <c r="CK142" s="30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89"/>
      <c r="DB142" s="89"/>
      <c r="DC142" s="89"/>
      <c r="DD142" s="89"/>
      <c r="DE142" s="89"/>
      <c r="DF142" s="89"/>
      <c r="DG142" s="89"/>
      <c r="DH142" s="89"/>
      <c r="DI142" s="89"/>
      <c r="DJ142" s="89"/>
      <c r="DK142" s="89"/>
      <c r="DL142" s="89"/>
      <c r="DM142" s="89"/>
      <c r="DN142" s="89"/>
      <c r="DO142" s="89"/>
      <c r="DP142" s="89"/>
      <c r="DQ142" s="89"/>
      <c r="DR142" s="89"/>
      <c r="DS142" s="89"/>
      <c r="DT142" s="89"/>
      <c r="DU142" s="89"/>
      <c r="DV142" s="89"/>
      <c r="DW142" s="89"/>
      <c r="DX142" s="89"/>
      <c r="DY142" s="89"/>
      <c r="DZ142" s="89"/>
      <c r="EA142" s="89"/>
      <c r="EB142" s="89"/>
      <c r="EC142" s="31"/>
    </row>
    <row r="143" spans="2:133" ht="6" customHeight="1">
      <c r="B143" s="28"/>
      <c r="C143" s="318"/>
      <c r="D143" s="319"/>
      <c r="E143" s="319"/>
      <c r="F143" s="319"/>
      <c r="G143" s="320"/>
      <c r="H143" s="149"/>
      <c r="I143" s="106"/>
      <c r="J143" s="106"/>
      <c r="K143" s="106"/>
      <c r="L143" s="106"/>
      <c r="M143" s="106"/>
      <c r="N143" s="107"/>
      <c r="O143" s="102"/>
      <c r="P143" s="102"/>
      <c r="Q143" s="117"/>
      <c r="R143" s="101"/>
      <c r="S143" s="102"/>
      <c r="T143" s="103"/>
      <c r="U143" s="105"/>
      <c r="V143" s="102"/>
      <c r="W143" s="103"/>
      <c r="X143" s="105"/>
      <c r="Y143" s="102"/>
      <c r="Z143" s="117"/>
      <c r="AA143" s="101"/>
      <c r="AB143" s="102"/>
      <c r="AC143" s="103"/>
      <c r="AD143" s="105"/>
      <c r="AE143" s="102"/>
      <c r="AF143" s="103"/>
      <c r="AG143" s="105"/>
      <c r="AH143" s="102"/>
      <c r="AI143" s="117"/>
      <c r="AJ143" s="101"/>
      <c r="AK143" s="102"/>
      <c r="AL143" s="103"/>
      <c r="AM143" s="105"/>
      <c r="AN143" s="102"/>
      <c r="AO143" s="103"/>
      <c r="AP143" s="105"/>
      <c r="AQ143" s="102"/>
      <c r="AR143" s="117"/>
      <c r="AT143" s="29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113"/>
      <c r="CA143" s="113"/>
      <c r="CB143" s="113"/>
      <c r="CC143" s="113"/>
      <c r="CD143" s="113"/>
      <c r="CE143" s="113"/>
      <c r="CF143" s="113"/>
      <c r="CG143" s="113"/>
      <c r="CH143" s="113"/>
      <c r="CI143" s="113"/>
      <c r="CJ143" s="113"/>
      <c r="CK143" s="30"/>
      <c r="CM143" s="89"/>
      <c r="CN143" s="89"/>
      <c r="CO143" s="89"/>
      <c r="CP143" s="89"/>
      <c r="CQ143" s="89"/>
      <c r="CR143" s="89"/>
      <c r="CS143" s="89"/>
      <c r="CT143" s="89"/>
      <c r="CU143" s="89"/>
      <c r="CV143" s="89"/>
      <c r="CW143" s="89"/>
      <c r="CX143" s="89"/>
      <c r="CY143" s="89"/>
      <c r="CZ143" s="89"/>
      <c r="DA143" s="89"/>
      <c r="DB143" s="89"/>
      <c r="DC143" s="89"/>
      <c r="DD143" s="89"/>
      <c r="DE143" s="89"/>
      <c r="DF143" s="89"/>
      <c r="DG143" s="89"/>
      <c r="DH143" s="89"/>
      <c r="DI143" s="89"/>
      <c r="DJ143" s="89"/>
      <c r="DK143" s="89"/>
      <c r="DL143" s="89"/>
      <c r="DM143" s="89"/>
      <c r="DN143" s="89"/>
      <c r="DO143" s="89"/>
      <c r="DP143" s="89"/>
      <c r="DQ143" s="89"/>
      <c r="DR143" s="89"/>
      <c r="DS143" s="89"/>
      <c r="DT143" s="89"/>
      <c r="DU143" s="89"/>
      <c r="DV143" s="89"/>
      <c r="DW143" s="89"/>
      <c r="DX143" s="89"/>
      <c r="DY143" s="89"/>
      <c r="DZ143" s="89"/>
      <c r="EA143" s="89"/>
      <c r="EB143" s="89"/>
      <c r="EC143" s="31"/>
    </row>
    <row r="144" spans="2:133" ht="6" customHeight="1">
      <c r="B144" s="28"/>
      <c r="C144" s="318"/>
      <c r="D144" s="319"/>
      <c r="E144" s="319"/>
      <c r="F144" s="319"/>
      <c r="G144" s="320"/>
      <c r="H144" s="149"/>
      <c r="I144" s="106"/>
      <c r="J144" s="106"/>
      <c r="K144" s="106"/>
      <c r="L144" s="106"/>
      <c r="M144" s="106"/>
      <c r="N144" s="107"/>
      <c r="O144" s="102"/>
      <c r="P144" s="102"/>
      <c r="Q144" s="117"/>
      <c r="R144" s="101"/>
      <c r="S144" s="102"/>
      <c r="T144" s="103"/>
      <c r="U144" s="105"/>
      <c r="V144" s="102"/>
      <c r="W144" s="103"/>
      <c r="X144" s="105"/>
      <c r="Y144" s="102"/>
      <c r="Z144" s="117"/>
      <c r="AA144" s="101"/>
      <c r="AB144" s="102"/>
      <c r="AC144" s="103"/>
      <c r="AD144" s="105"/>
      <c r="AE144" s="102"/>
      <c r="AF144" s="103"/>
      <c r="AG144" s="105"/>
      <c r="AH144" s="102"/>
      <c r="AI144" s="117"/>
      <c r="AJ144" s="101"/>
      <c r="AK144" s="102"/>
      <c r="AL144" s="103"/>
      <c r="AM144" s="105"/>
      <c r="AN144" s="102"/>
      <c r="AO144" s="103"/>
      <c r="AP144" s="105"/>
      <c r="AQ144" s="102"/>
      <c r="AR144" s="117"/>
      <c r="AT144" s="29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  <c r="CC144" s="113"/>
      <c r="CD144" s="113"/>
      <c r="CE144" s="113"/>
      <c r="CF144" s="113"/>
      <c r="CG144" s="113"/>
      <c r="CH144" s="113"/>
      <c r="CI144" s="113"/>
      <c r="CJ144" s="113"/>
      <c r="CK144" s="30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31"/>
    </row>
    <row r="145" spans="2:133" ht="6" customHeight="1">
      <c r="B145" s="28"/>
      <c r="C145" s="318"/>
      <c r="D145" s="319"/>
      <c r="E145" s="319"/>
      <c r="F145" s="319"/>
      <c r="G145" s="320"/>
      <c r="H145" s="149"/>
      <c r="I145" s="106"/>
      <c r="J145" s="106"/>
      <c r="K145" s="106"/>
      <c r="L145" s="106"/>
      <c r="M145" s="106"/>
      <c r="N145" s="107"/>
      <c r="O145" s="102"/>
      <c r="P145" s="102"/>
      <c r="Q145" s="117"/>
      <c r="R145" s="101"/>
      <c r="S145" s="102"/>
      <c r="T145" s="103"/>
      <c r="U145" s="105"/>
      <c r="V145" s="102"/>
      <c r="W145" s="103"/>
      <c r="X145" s="105"/>
      <c r="Y145" s="102"/>
      <c r="Z145" s="117"/>
      <c r="AA145" s="101"/>
      <c r="AB145" s="102"/>
      <c r="AC145" s="103"/>
      <c r="AD145" s="105"/>
      <c r="AE145" s="102"/>
      <c r="AF145" s="103"/>
      <c r="AG145" s="105"/>
      <c r="AH145" s="102"/>
      <c r="AI145" s="117"/>
      <c r="AJ145" s="101"/>
      <c r="AK145" s="102"/>
      <c r="AL145" s="103"/>
      <c r="AM145" s="105"/>
      <c r="AN145" s="102"/>
      <c r="AO145" s="103"/>
      <c r="AP145" s="105"/>
      <c r="AQ145" s="102"/>
      <c r="AR145" s="117"/>
      <c r="AT145" s="29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113"/>
      <c r="BV145" s="113"/>
      <c r="BW145" s="113"/>
      <c r="BX145" s="113"/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30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31"/>
    </row>
    <row r="146" spans="2:133" ht="6" customHeight="1">
      <c r="B146" s="28"/>
      <c r="C146" s="318"/>
      <c r="D146" s="319"/>
      <c r="E146" s="319"/>
      <c r="F146" s="319"/>
      <c r="G146" s="320"/>
      <c r="H146" s="149"/>
      <c r="I146" s="106"/>
      <c r="J146" s="106"/>
      <c r="K146" s="106"/>
      <c r="L146" s="106"/>
      <c r="M146" s="106"/>
      <c r="N146" s="107"/>
      <c r="O146" s="102"/>
      <c r="P146" s="102"/>
      <c r="Q146" s="117"/>
      <c r="R146" s="101"/>
      <c r="S146" s="102"/>
      <c r="T146" s="103"/>
      <c r="U146" s="105"/>
      <c r="V146" s="102"/>
      <c r="W146" s="103"/>
      <c r="X146" s="105"/>
      <c r="Y146" s="102"/>
      <c r="Z146" s="117"/>
      <c r="AA146" s="101"/>
      <c r="AB146" s="102"/>
      <c r="AC146" s="103"/>
      <c r="AD146" s="105"/>
      <c r="AE146" s="102"/>
      <c r="AF146" s="103"/>
      <c r="AG146" s="105"/>
      <c r="AH146" s="102"/>
      <c r="AI146" s="117"/>
      <c r="AJ146" s="101"/>
      <c r="AK146" s="102"/>
      <c r="AL146" s="103"/>
      <c r="AM146" s="105"/>
      <c r="AN146" s="102"/>
      <c r="AO146" s="103"/>
      <c r="AP146" s="105"/>
      <c r="AQ146" s="102"/>
      <c r="AR146" s="117"/>
      <c r="AT146" s="29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  <c r="BZ146" s="113"/>
      <c r="CA146" s="113"/>
      <c r="CB146" s="113"/>
      <c r="CC146" s="113"/>
      <c r="CD146" s="113"/>
      <c r="CE146" s="113"/>
      <c r="CF146" s="113"/>
      <c r="CG146" s="113"/>
      <c r="CH146" s="113"/>
      <c r="CI146" s="113"/>
      <c r="CJ146" s="113"/>
      <c r="CK146" s="30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31"/>
    </row>
    <row r="147" spans="2:133" ht="6" customHeight="1">
      <c r="B147" s="28"/>
      <c r="C147" s="318"/>
      <c r="D147" s="319"/>
      <c r="E147" s="319"/>
      <c r="F147" s="319"/>
      <c r="G147" s="320"/>
      <c r="H147" s="185"/>
      <c r="I147" s="177"/>
      <c r="J147" s="177"/>
      <c r="K147" s="177"/>
      <c r="L147" s="177"/>
      <c r="M147" s="177"/>
      <c r="N147" s="190"/>
      <c r="O147" s="102"/>
      <c r="P147" s="102"/>
      <c r="Q147" s="117"/>
      <c r="R147" s="101"/>
      <c r="S147" s="102"/>
      <c r="T147" s="103"/>
      <c r="U147" s="105"/>
      <c r="V147" s="102"/>
      <c r="W147" s="103"/>
      <c r="X147" s="105"/>
      <c r="Y147" s="102"/>
      <c r="Z147" s="117"/>
      <c r="AA147" s="101"/>
      <c r="AB147" s="102"/>
      <c r="AC147" s="103"/>
      <c r="AD147" s="105"/>
      <c r="AE147" s="102"/>
      <c r="AF147" s="103"/>
      <c r="AG147" s="105"/>
      <c r="AH147" s="102"/>
      <c r="AI147" s="117"/>
      <c r="AJ147" s="101"/>
      <c r="AK147" s="102"/>
      <c r="AL147" s="103"/>
      <c r="AM147" s="105"/>
      <c r="AN147" s="102"/>
      <c r="AO147" s="103"/>
      <c r="AP147" s="105"/>
      <c r="AQ147" s="102"/>
      <c r="AR147" s="117"/>
      <c r="AT147" s="29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13"/>
      <c r="BZ147" s="113"/>
      <c r="CA147" s="113"/>
      <c r="CB147" s="113"/>
      <c r="CC147" s="113"/>
      <c r="CD147" s="113"/>
      <c r="CE147" s="113"/>
      <c r="CF147" s="113"/>
      <c r="CG147" s="113"/>
      <c r="CH147" s="113"/>
      <c r="CI147" s="113"/>
      <c r="CJ147" s="113"/>
      <c r="CK147" s="30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89"/>
      <c r="DB147" s="89"/>
      <c r="DC147" s="89"/>
      <c r="DD147" s="89"/>
      <c r="DE147" s="89"/>
      <c r="DF147" s="89"/>
      <c r="DG147" s="89"/>
      <c r="DH147" s="89"/>
      <c r="DI147" s="89"/>
      <c r="DJ147" s="89"/>
      <c r="DK147" s="89"/>
      <c r="DL147" s="89"/>
      <c r="DM147" s="89"/>
      <c r="DN147" s="89"/>
      <c r="DO147" s="89"/>
      <c r="DP147" s="89"/>
      <c r="DQ147" s="89"/>
      <c r="DR147" s="89"/>
      <c r="DS147" s="89"/>
      <c r="DT147" s="89"/>
      <c r="DU147" s="89"/>
      <c r="DV147" s="89"/>
      <c r="DW147" s="89"/>
      <c r="DX147" s="89"/>
      <c r="DY147" s="89"/>
      <c r="DZ147" s="89"/>
      <c r="EA147" s="89"/>
      <c r="EB147" s="89"/>
      <c r="EC147" s="31"/>
    </row>
    <row r="148" spans="2:133" ht="6" customHeight="1">
      <c r="B148" s="28"/>
      <c r="C148" s="318"/>
      <c r="D148" s="319"/>
      <c r="E148" s="319"/>
      <c r="F148" s="319"/>
      <c r="G148" s="320"/>
      <c r="H148" s="146" t="s">
        <v>53</v>
      </c>
      <c r="I148" s="147"/>
      <c r="J148" s="147"/>
      <c r="K148" s="147"/>
      <c r="L148" s="147"/>
      <c r="M148" s="147"/>
      <c r="N148" s="148"/>
      <c r="O148" s="99"/>
      <c r="P148" s="99"/>
      <c r="Q148" s="116"/>
      <c r="R148" s="98"/>
      <c r="S148" s="99"/>
      <c r="T148" s="100"/>
      <c r="U148" s="104"/>
      <c r="V148" s="99"/>
      <c r="W148" s="100"/>
      <c r="X148" s="104"/>
      <c r="Y148" s="99"/>
      <c r="Z148" s="116"/>
      <c r="AA148" s="98"/>
      <c r="AB148" s="99"/>
      <c r="AC148" s="100"/>
      <c r="AD148" s="104"/>
      <c r="AE148" s="99"/>
      <c r="AF148" s="100"/>
      <c r="AG148" s="104"/>
      <c r="AH148" s="99"/>
      <c r="AI148" s="116"/>
      <c r="AJ148" s="98"/>
      <c r="AK148" s="99"/>
      <c r="AL148" s="100"/>
      <c r="AM148" s="104"/>
      <c r="AN148" s="99"/>
      <c r="AO148" s="100"/>
      <c r="AP148" s="104"/>
      <c r="AQ148" s="99"/>
      <c r="AR148" s="116"/>
      <c r="AT148" s="29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13"/>
      <c r="BM148" s="113"/>
      <c r="BN148" s="113"/>
      <c r="BO148" s="113"/>
      <c r="BP148" s="113"/>
      <c r="BQ148" s="113"/>
      <c r="BR148" s="113"/>
      <c r="BS148" s="113"/>
      <c r="BT148" s="113"/>
      <c r="BU148" s="113"/>
      <c r="BV148" s="113"/>
      <c r="BW148" s="113"/>
      <c r="BX148" s="113"/>
      <c r="BY148" s="113"/>
      <c r="BZ148" s="113"/>
      <c r="CA148" s="113"/>
      <c r="CB148" s="113"/>
      <c r="CC148" s="113"/>
      <c r="CD148" s="113"/>
      <c r="CE148" s="113"/>
      <c r="CF148" s="113"/>
      <c r="CG148" s="113"/>
      <c r="CH148" s="113"/>
      <c r="CI148" s="113"/>
      <c r="CJ148" s="113"/>
      <c r="CK148" s="30"/>
      <c r="CM148" s="89"/>
      <c r="CN148" s="89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89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31"/>
    </row>
    <row r="149" spans="2:133" ht="6" customHeight="1">
      <c r="B149" s="28"/>
      <c r="C149" s="318"/>
      <c r="D149" s="319"/>
      <c r="E149" s="319"/>
      <c r="F149" s="319"/>
      <c r="G149" s="320"/>
      <c r="H149" s="149"/>
      <c r="I149" s="106"/>
      <c r="J149" s="106"/>
      <c r="K149" s="106"/>
      <c r="L149" s="106"/>
      <c r="M149" s="106"/>
      <c r="N149" s="107"/>
      <c r="O149" s="102"/>
      <c r="P149" s="102"/>
      <c r="Q149" s="117"/>
      <c r="R149" s="101"/>
      <c r="S149" s="102"/>
      <c r="T149" s="103"/>
      <c r="U149" s="105"/>
      <c r="V149" s="102"/>
      <c r="W149" s="103"/>
      <c r="X149" s="105"/>
      <c r="Y149" s="102"/>
      <c r="Z149" s="117"/>
      <c r="AA149" s="101"/>
      <c r="AB149" s="102"/>
      <c r="AC149" s="103"/>
      <c r="AD149" s="105"/>
      <c r="AE149" s="102"/>
      <c r="AF149" s="103"/>
      <c r="AG149" s="105"/>
      <c r="AH149" s="102"/>
      <c r="AI149" s="117"/>
      <c r="AJ149" s="101"/>
      <c r="AK149" s="102"/>
      <c r="AL149" s="103"/>
      <c r="AM149" s="105"/>
      <c r="AN149" s="102"/>
      <c r="AO149" s="103"/>
      <c r="AP149" s="105"/>
      <c r="AQ149" s="102"/>
      <c r="AR149" s="117"/>
      <c r="AT149" s="29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13"/>
      <c r="BZ149" s="113"/>
      <c r="CA149" s="113"/>
      <c r="CB149" s="113"/>
      <c r="CC149" s="113"/>
      <c r="CD149" s="113"/>
      <c r="CE149" s="113"/>
      <c r="CF149" s="113"/>
      <c r="CG149" s="113"/>
      <c r="CH149" s="113"/>
      <c r="CI149" s="113"/>
      <c r="CJ149" s="113"/>
      <c r="CK149" s="30"/>
      <c r="CM149" s="89"/>
      <c r="CN149" s="89"/>
      <c r="CO149" s="89"/>
      <c r="CP149" s="89"/>
      <c r="CQ149" s="89"/>
      <c r="CR149" s="89"/>
      <c r="CS149" s="89"/>
      <c r="CT149" s="89"/>
      <c r="CU149" s="89"/>
      <c r="CV149" s="89"/>
      <c r="CW149" s="89"/>
      <c r="CX149" s="89"/>
      <c r="CY149" s="89"/>
      <c r="CZ149" s="89"/>
      <c r="DA149" s="89"/>
      <c r="DB149" s="89"/>
      <c r="DC149" s="89"/>
      <c r="DD149" s="89"/>
      <c r="DE149" s="89"/>
      <c r="DF149" s="89"/>
      <c r="DG149" s="89"/>
      <c r="DH149" s="89"/>
      <c r="DI149" s="89"/>
      <c r="DJ149" s="89"/>
      <c r="DK149" s="89"/>
      <c r="DL149" s="89"/>
      <c r="DM149" s="89"/>
      <c r="DN149" s="89"/>
      <c r="DO149" s="89"/>
      <c r="DP149" s="89"/>
      <c r="DQ149" s="89"/>
      <c r="DR149" s="89"/>
      <c r="DS149" s="89"/>
      <c r="DT149" s="89"/>
      <c r="DU149" s="89"/>
      <c r="DV149" s="89"/>
      <c r="DW149" s="89"/>
      <c r="DX149" s="89"/>
      <c r="DY149" s="89"/>
      <c r="DZ149" s="89"/>
      <c r="EA149" s="89"/>
      <c r="EB149" s="89"/>
      <c r="EC149" s="31"/>
    </row>
    <row r="150" spans="2:133" ht="6" customHeight="1">
      <c r="B150" s="28"/>
      <c r="C150" s="318"/>
      <c r="D150" s="319"/>
      <c r="E150" s="319"/>
      <c r="F150" s="319"/>
      <c r="G150" s="320"/>
      <c r="H150" s="149"/>
      <c r="I150" s="106"/>
      <c r="J150" s="106"/>
      <c r="K150" s="106"/>
      <c r="L150" s="106"/>
      <c r="M150" s="106"/>
      <c r="N150" s="107"/>
      <c r="O150" s="102"/>
      <c r="P150" s="102"/>
      <c r="Q150" s="117"/>
      <c r="R150" s="101"/>
      <c r="S150" s="102"/>
      <c r="T150" s="103"/>
      <c r="U150" s="105"/>
      <c r="V150" s="102"/>
      <c r="W150" s="103"/>
      <c r="X150" s="105"/>
      <c r="Y150" s="102"/>
      <c r="Z150" s="117"/>
      <c r="AA150" s="101"/>
      <c r="AB150" s="102"/>
      <c r="AC150" s="103"/>
      <c r="AD150" s="105"/>
      <c r="AE150" s="102"/>
      <c r="AF150" s="103"/>
      <c r="AG150" s="105"/>
      <c r="AH150" s="102"/>
      <c r="AI150" s="117"/>
      <c r="AJ150" s="101"/>
      <c r="AK150" s="102"/>
      <c r="AL150" s="103"/>
      <c r="AM150" s="105"/>
      <c r="AN150" s="102"/>
      <c r="AO150" s="103"/>
      <c r="AP150" s="105"/>
      <c r="AQ150" s="102"/>
      <c r="AR150" s="117"/>
      <c r="AT150" s="29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13"/>
      <c r="CA150" s="113"/>
      <c r="CB150" s="113"/>
      <c r="CC150" s="113"/>
      <c r="CD150" s="113"/>
      <c r="CE150" s="113"/>
      <c r="CF150" s="113"/>
      <c r="CG150" s="113"/>
      <c r="CH150" s="113"/>
      <c r="CI150" s="113"/>
      <c r="CJ150" s="113"/>
      <c r="CK150" s="30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31"/>
    </row>
    <row r="151" spans="2:133" ht="6" customHeight="1">
      <c r="B151" s="28"/>
      <c r="C151" s="318"/>
      <c r="D151" s="319"/>
      <c r="E151" s="319"/>
      <c r="F151" s="319"/>
      <c r="G151" s="320"/>
      <c r="H151" s="149"/>
      <c r="I151" s="106"/>
      <c r="J151" s="106"/>
      <c r="K151" s="106"/>
      <c r="L151" s="106"/>
      <c r="M151" s="106"/>
      <c r="N151" s="107"/>
      <c r="O151" s="102"/>
      <c r="P151" s="102"/>
      <c r="Q151" s="117"/>
      <c r="R151" s="101"/>
      <c r="S151" s="102"/>
      <c r="T151" s="103"/>
      <c r="U151" s="105"/>
      <c r="V151" s="102"/>
      <c r="W151" s="103"/>
      <c r="X151" s="105"/>
      <c r="Y151" s="102"/>
      <c r="Z151" s="117"/>
      <c r="AA151" s="101"/>
      <c r="AB151" s="102"/>
      <c r="AC151" s="103"/>
      <c r="AD151" s="105"/>
      <c r="AE151" s="102"/>
      <c r="AF151" s="103"/>
      <c r="AG151" s="105"/>
      <c r="AH151" s="102"/>
      <c r="AI151" s="117"/>
      <c r="AJ151" s="101"/>
      <c r="AK151" s="102"/>
      <c r="AL151" s="103"/>
      <c r="AM151" s="105"/>
      <c r="AN151" s="102"/>
      <c r="AO151" s="103"/>
      <c r="AP151" s="105"/>
      <c r="AQ151" s="102"/>
      <c r="AR151" s="117"/>
      <c r="AT151" s="29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13"/>
      <c r="BZ151" s="113"/>
      <c r="CA151" s="113"/>
      <c r="CB151" s="113"/>
      <c r="CC151" s="113"/>
      <c r="CD151" s="113"/>
      <c r="CE151" s="113"/>
      <c r="CF151" s="113"/>
      <c r="CG151" s="113"/>
      <c r="CH151" s="113"/>
      <c r="CI151" s="113"/>
      <c r="CJ151" s="113"/>
      <c r="CK151" s="30"/>
      <c r="CM151" s="89"/>
      <c r="CN151" s="89"/>
      <c r="CO151" s="89"/>
      <c r="CP151" s="89"/>
      <c r="CQ151" s="89"/>
      <c r="CR151" s="89"/>
      <c r="CS151" s="89"/>
      <c r="CT151" s="89"/>
      <c r="CU151" s="89"/>
      <c r="CV151" s="89"/>
      <c r="CW151" s="89"/>
      <c r="CX151" s="89"/>
      <c r="CY151" s="89"/>
      <c r="CZ151" s="89"/>
      <c r="DA151" s="89"/>
      <c r="DB151" s="89"/>
      <c r="DC151" s="89"/>
      <c r="DD151" s="89"/>
      <c r="DE151" s="89"/>
      <c r="DF151" s="89"/>
      <c r="DG151" s="89"/>
      <c r="DH151" s="89"/>
      <c r="DI151" s="89"/>
      <c r="DJ151" s="89"/>
      <c r="DK151" s="89"/>
      <c r="DL151" s="89"/>
      <c r="DM151" s="89"/>
      <c r="DN151" s="89"/>
      <c r="DO151" s="89"/>
      <c r="DP151" s="89"/>
      <c r="DQ151" s="89"/>
      <c r="DR151" s="89"/>
      <c r="DS151" s="89"/>
      <c r="DT151" s="89"/>
      <c r="DU151" s="89"/>
      <c r="DV151" s="89"/>
      <c r="DW151" s="89"/>
      <c r="DX151" s="89"/>
      <c r="DY151" s="89"/>
      <c r="DZ151" s="89"/>
      <c r="EA151" s="89"/>
      <c r="EB151" s="89"/>
      <c r="EC151" s="31"/>
    </row>
    <row r="152" spans="2:133" ht="6" customHeight="1">
      <c r="B152" s="28"/>
      <c r="C152" s="318"/>
      <c r="D152" s="319"/>
      <c r="E152" s="319"/>
      <c r="F152" s="319"/>
      <c r="G152" s="320"/>
      <c r="H152" s="149"/>
      <c r="I152" s="106"/>
      <c r="J152" s="106"/>
      <c r="K152" s="106"/>
      <c r="L152" s="106"/>
      <c r="M152" s="106"/>
      <c r="N152" s="107"/>
      <c r="O152" s="102"/>
      <c r="P152" s="102"/>
      <c r="Q152" s="117"/>
      <c r="R152" s="101"/>
      <c r="S152" s="102"/>
      <c r="T152" s="103"/>
      <c r="U152" s="105"/>
      <c r="V152" s="102"/>
      <c r="W152" s="103"/>
      <c r="X152" s="105"/>
      <c r="Y152" s="102"/>
      <c r="Z152" s="117"/>
      <c r="AA152" s="101"/>
      <c r="AB152" s="102"/>
      <c r="AC152" s="103"/>
      <c r="AD152" s="105"/>
      <c r="AE152" s="102"/>
      <c r="AF152" s="103"/>
      <c r="AG152" s="105"/>
      <c r="AH152" s="102"/>
      <c r="AI152" s="117"/>
      <c r="AJ152" s="101"/>
      <c r="AK152" s="102"/>
      <c r="AL152" s="103"/>
      <c r="AM152" s="105"/>
      <c r="AN152" s="102"/>
      <c r="AO152" s="103"/>
      <c r="AP152" s="105"/>
      <c r="AQ152" s="102"/>
      <c r="AR152" s="117"/>
      <c r="AT152" s="29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13"/>
      <c r="BS152" s="113"/>
      <c r="BT152" s="113"/>
      <c r="BU152" s="113"/>
      <c r="BV152" s="113"/>
      <c r="BW152" s="113"/>
      <c r="BX152" s="113"/>
      <c r="BY152" s="113"/>
      <c r="BZ152" s="113"/>
      <c r="CA152" s="113"/>
      <c r="CB152" s="113"/>
      <c r="CC152" s="113"/>
      <c r="CD152" s="113"/>
      <c r="CE152" s="113"/>
      <c r="CF152" s="113"/>
      <c r="CG152" s="113"/>
      <c r="CH152" s="113"/>
      <c r="CI152" s="113"/>
      <c r="CJ152" s="113"/>
      <c r="CK152" s="30"/>
      <c r="CM152" s="89"/>
      <c r="CN152" s="89"/>
      <c r="CO152" s="89"/>
      <c r="CP152" s="89"/>
      <c r="CQ152" s="89"/>
      <c r="CR152" s="89"/>
      <c r="CS152" s="89"/>
      <c r="CT152" s="89"/>
      <c r="CU152" s="89"/>
      <c r="CV152" s="89"/>
      <c r="CW152" s="89"/>
      <c r="CX152" s="89"/>
      <c r="CY152" s="89"/>
      <c r="CZ152" s="89"/>
      <c r="DA152" s="89"/>
      <c r="DB152" s="89"/>
      <c r="DC152" s="89"/>
      <c r="DD152" s="89"/>
      <c r="DE152" s="89"/>
      <c r="DF152" s="89"/>
      <c r="DG152" s="89"/>
      <c r="DH152" s="89"/>
      <c r="DI152" s="89"/>
      <c r="DJ152" s="89"/>
      <c r="DK152" s="89"/>
      <c r="DL152" s="89"/>
      <c r="DM152" s="89"/>
      <c r="DN152" s="89"/>
      <c r="DO152" s="89"/>
      <c r="DP152" s="89"/>
      <c r="DQ152" s="89"/>
      <c r="DR152" s="89"/>
      <c r="DS152" s="89"/>
      <c r="DT152" s="89"/>
      <c r="DU152" s="89"/>
      <c r="DV152" s="89"/>
      <c r="DW152" s="89"/>
      <c r="DX152" s="89"/>
      <c r="DY152" s="89"/>
      <c r="DZ152" s="89"/>
      <c r="EA152" s="89"/>
      <c r="EB152" s="89"/>
      <c r="EC152" s="31"/>
    </row>
    <row r="153" spans="2:133" ht="6" customHeight="1">
      <c r="B153" s="28"/>
      <c r="C153" s="321"/>
      <c r="D153" s="322"/>
      <c r="E153" s="322"/>
      <c r="F153" s="322"/>
      <c r="G153" s="323"/>
      <c r="H153" s="150"/>
      <c r="I153" s="151"/>
      <c r="J153" s="151"/>
      <c r="K153" s="151"/>
      <c r="L153" s="151"/>
      <c r="M153" s="151"/>
      <c r="N153" s="152"/>
      <c r="O153" s="102"/>
      <c r="P153" s="102"/>
      <c r="Q153" s="117"/>
      <c r="R153" s="101"/>
      <c r="S153" s="102"/>
      <c r="T153" s="103"/>
      <c r="U153" s="105"/>
      <c r="V153" s="102"/>
      <c r="W153" s="103"/>
      <c r="X153" s="105"/>
      <c r="Y153" s="102"/>
      <c r="Z153" s="117"/>
      <c r="AA153" s="101"/>
      <c r="AB153" s="102"/>
      <c r="AC153" s="103"/>
      <c r="AD153" s="105"/>
      <c r="AE153" s="102"/>
      <c r="AF153" s="103"/>
      <c r="AG153" s="105"/>
      <c r="AH153" s="102"/>
      <c r="AI153" s="117"/>
      <c r="AJ153" s="101"/>
      <c r="AK153" s="102"/>
      <c r="AL153" s="103"/>
      <c r="AM153" s="105"/>
      <c r="AN153" s="102"/>
      <c r="AO153" s="103"/>
      <c r="AP153" s="105"/>
      <c r="AQ153" s="102"/>
      <c r="AR153" s="117"/>
      <c r="AT153" s="29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113"/>
      <c r="BV153" s="113"/>
      <c r="BW153" s="113"/>
      <c r="BX153" s="113"/>
      <c r="BY153" s="113"/>
      <c r="BZ153" s="113"/>
      <c r="CA153" s="113"/>
      <c r="CB153" s="113"/>
      <c r="CC153" s="113"/>
      <c r="CD153" s="113"/>
      <c r="CE153" s="113"/>
      <c r="CF153" s="113"/>
      <c r="CG153" s="113"/>
      <c r="CH153" s="113"/>
      <c r="CI153" s="113"/>
      <c r="CJ153" s="113"/>
      <c r="CK153" s="30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/>
      <c r="CY153" s="89"/>
      <c r="CZ153" s="89"/>
      <c r="DA153" s="89"/>
      <c r="DB153" s="89"/>
      <c r="DC153" s="89"/>
      <c r="DD153" s="89"/>
      <c r="DE153" s="89"/>
      <c r="DF153" s="89"/>
      <c r="DG153" s="89"/>
      <c r="DH153" s="89"/>
      <c r="DI153" s="89"/>
      <c r="DJ153" s="89"/>
      <c r="DK153" s="89"/>
      <c r="DL153" s="89"/>
      <c r="DM153" s="89"/>
      <c r="DN153" s="89"/>
      <c r="DO153" s="89"/>
      <c r="DP153" s="89"/>
      <c r="DQ153" s="89"/>
      <c r="DR153" s="89"/>
      <c r="DS153" s="89"/>
      <c r="DT153" s="89"/>
      <c r="DU153" s="89"/>
      <c r="DV153" s="89"/>
      <c r="DW153" s="89"/>
      <c r="DX153" s="89"/>
      <c r="DY153" s="89"/>
      <c r="DZ153" s="89"/>
      <c r="EA153" s="89"/>
      <c r="EB153" s="89"/>
      <c r="EC153" s="31"/>
    </row>
    <row r="154" spans="2:133" ht="6" customHeight="1">
      <c r="B154" s="28"/>
      <c r="C154" s="1"/>
      <c r="D154" s="111" t="s">
        <v>4</v>
      </c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38"/>
      <c r="AT154" s="29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3"/>
      <c r="BV154" s="113"/>
      <c r="BW154" s="113"/>
      <c r="BX154" s="113"/>
      <c r="BY154" s="113"/>
      <c r="BZ154" s="113"/>
      <c r="CA154" s="113"/>
      <c r="CB154" s="113"/>
      <c r="CC154" s="113"/>
      <c r="CD154" s="113"/>
      <c r="CE154" s="113"/>
      <c r="CF154" s="113"/>
      <c r="CG154" s="113"/>
      <c r="CH154" s="113"/>
      <c r="CI154" s="113"/>
      <c r="CJ154" s="113"/>
      <c r="CK154" s="30"/>
      <c r="CM154" s="89"/>
      <c r="CN154" s="89"/>
      <c r="CO154" s="89"/>
      <c r="CP154" s="89"/>
      <c r="CQ154" s="89"/>
      <c r="CR154" s="89"/>
      <c r="CS154" s="89"/>
      <c r="CT154" s="89"/>
      <c r="CU154" s="89"/>
      <c r="CV154" s="89"/>
      <c r="CW154" s="89"/>
      <c r="CX154" s="89"/>
      <c r="CY154" s="89"/>
      <c r="CZ154" s="89"/>
      <c r="DA154" s="89"/>
      <c r="DB154" s="89"/>
      <c r="DC154" s="89"/>
      <c r="DD154" s="89"/>
      <c r="DE154" s="89"/>
      <c r="DF154" s="89"/>
      <c r="DG154" s="89"/>
      <c r="DH154" s="89"/>
      <c r="DI154" s="89"/>
      <c r="DJ154" s="89"/>
      <c r="DK154" s="89"/>
      <c r="DL154" s="89"/>
      <c r="DM154" s="89"/>
      <c r="DN154" s="89"/>
      <c r="DO154" s="89"/>
      <c r="DP154" s="89"/>
      <c r="DQ154" s="89"/>
      <c r="DR154" s="89"/>
      <c r="DS154" s="89"/>
      <c r="DT154" s="89"/>
      <c r="DU154" s="89"/>
      <c r="DV154" s="89"/>
      <c r="DW154" s="89"/>
      <c r="DX154" s="89"/>
      <c r="DY154" s="89"/>
      <c r="DZ154" s="89"/>
      <c r="EA154" s="89"/>
      <c r="EB154" s="89"/>
      <c r="EC154" s="31"/>
    </row>
    <row r="155" spans="2:133" ht="6" customHeight="1">
      <c r="B155" s="28"/>
      <c r="C155" s="6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AR155" s="39"/>
      <c r="AT155" s="29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BJ155" s="113"/>
      <c r="BK155" s="113"/>
      <c r="BL155" s="113"/>
      <c r="BM155" s="113"/>
      <c r="BN155" s="113"/>
      <c r="BO155" s="113"/>
      <c r="BP155" s="113"/>
      <c r="BQ155" s="113"/>
      <c r="BR155" s="113"/>
      <c r="BS155" s="113"/>
      <c r="BT155" s="113"/>
      <c r="BU155" s="113"/>
      <c r="BV155" s="113"/>
      <c r="BW155" s="113"/>
      <c r="BX155" s="113"/>
      <c r="BY155" s="113"/>
      <c r="BZ155" s="113"/>
      <c r="CA155" s="113"/>
      <c r="CB155" s="113"/>
      <c r="CC155" s="113"/>
      <c r="CD155" s="113"/>
      <c r="CE155" s="113"/>
      <c r="CF155" s="113"/>
      <c r="CG155" s="113"/>
      <c r="CH155" s="113"/>
      <c r="CI155" s="113"/>
      <c r="CJ155" s="113"/>
      <c r="CK155" s="30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31"/>
    </row>
    <row r="156" spans="2:133" ht="6" customHeight="1">
      <c r="B156" s="28"/>
      <c r="C156" s="6"/>
      <c r="M156" s="106" t="s">
        <v>43</v>
      </c>
      <c r="N156" s="106"/>
      <c r="O156" s="106" t="str">
        <f>IF($O$58="","",$O$58)</f>
        <v/>
      </c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R156" s="39"/>
      <c r="AT156" s="29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3"/>
      <c r="BR156" s="113"/>
      <c r="BS156" s="113"/>
      <c r="BT156" s="113"/>
      <c r="BU156" s="113"/>
      <c r="BV156" s="113"/>
      <c r="BW156" s="113"/>
      <c r="BX156" s="113"/>
      <c r="BY156" s="113"/>
      <c r="BZ156" s="113"/>
      <c r="CA156" s="113"/>
      <c r="CB156" s="113"/>
      <c r="CC156" s="113"/>
      <c r="CD156" s="113"/>
      <c r="CE156" s="113"/>
      <c r="CF156" s="113"/>
      <c r="CG156" s="113"/>
      <c r="CH156" s="113"/>
      <c r="CI156" s="113"/>
      <c r="CJ156" s="113"/>
      <c r="CK156" s="30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31"/>
    </row>
    <row r="157" spans="2:133" ht="6" customHeight="1">
      <c r="B157" s="28"/>
      <c r="C157" s="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R157" s="39"/>
      <c r="AT157" s="29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3"/>
      <c r="BQ157" s="113"/>
      <c r="BR157" s="113"/>
      <c r="BS157" s="113"/>
      <c r="BT157" s="113"/>
      <c r="BU157" s="113"/>
      <c r="BV157" s="113"/>
      <c r="BW157" s="113"/>
      <c r="BX157" s="113"/>
      <c r="BY157" s="113"/>
      <c r="BZ157" s="113"/>
      <c r="CA157" s="113"/>
      <c r="CB157" s="113"/>
      <c r="CC157" s="113"/>
      <c r="CD157" s="113"/>
      <c r="CE157" s="113"/>
      <c r="CF157" s="113"/>
      <c r="CG157" s="113"/>
      <c r="CH157" s="113"/>
      <c r="CI157" s="113"/>
      <c r="CJ157" s="113"/>
      <c r="CK157" s="30"/>
      <c r="CM157" s="89"/>
      <c r="CN157" s="89"/>
      <c r="CO157" s="89"/>
      <c r="CP157" s="89"/>
      <c r="CQ157" s="89"/>
      <c r="CR157" s="89"/>
      <c r="CS157" s="89"/>
      <c r="CT157" s="89"/>
      <c r="CU157" s="89"/>
      <c r="CV157" s="89"/>
      <c r="CW157" s="89"/>
      <c r="CX157" s="89"/>
      <c r="CY157" s="89"/>
      <c r="CZ157" s="89"/>
      <c r="DA157" s="89"/>
      <c r="DB157" s="89"/>
      <c r="DC157" s="89"/>
      <c r="DD157" s="89"/>
      <c r="DE157" s="89"/>
      <c r="DF157" s="89"/>
      <c r="DG157" s="89"/>
      <c r="DH157" s="89"/>
      <c r="DI157" s="89"/>
      <c r="DJ157" s="89"/>
      <c r="DK157" s="89"/>
      <c r="DL157" s="89"/>
      <c r="DM157" s="89"/>
      <c r="DN157" s="89"/>
      <c r="DO157" s="89"/>
      <c r="DP157" s="89"/>
      <c r="DQ157" s="89"/>
      <c r="DR157" s="89"/>
      <c r="DS157" s="89"/>
      <c r="DT157" s="89"/>
      <c r="DU157" s="89"/>
      <c r="DV157" s="89"/>
      <c r="DW157" s="89"/>
      <c r="DX157" s="89"/>
      <c r="DY157" s="89"/>
      <c r="DZ157" s="89"/>
      <c r="EA157" s="89"/>
      <c r="EB157" s="89"/>
      <c r="EC157" s="31"/>
    </row>
    <row r="158" spans="2:133" ht="6" customHeight="1">
      <c r="B158" s="28"/>
      <c r="C158" s="6"/>
      <c r="D158" s="9"/>
      <c r="E158" s="9"/>
      <c r="F158" s="9"/>
      <c r="G158" s="9"/>
      <c r="H158" s="9"/>
      <c r="I158" s="9"/>
      <c r="J158" s="9"/>
      <c r="K158" s="9"/>
      <c r="L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R158" s="39"/>
      <c r="AT158" s="29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113"/>
      <c r="BR158" s="113"/>
      <c r="BS158" s="113"/>
      <c r="BT158" s="113"/>
      <c r="BU158" s="113"/>
      <c r="BV158" s="113"/>
      <c r="BW158" s="113"/>
      <c r="BX158" s="113"/>
      <c r="BY158" s="113"/>
      <c r="BZ158" s="113"/>
      <c r="CA158" s="113"/>
      <c r="CB158" s="113"/>
      <c r="CC158" s="113"/>
      <c r="CD158" s="113"/>
      <c r="CE158" s="113"/>
      <c r="CF158" s="113"/>
      <c r="CG158" s="113"/>
      <c r="CH158" s="113"/>
      <c r="CI158" s="113"/>
      <c r="CJ158" s="113"/>
      <c r="CK158" s="30"/>
      <c r="CM158" s="89"/>
      <c r="CN158" s="89"/>
      <c r="CO158" s="89"/>
      <c r="CP158" s="89"/>
      <c r="CQ158" s="89"/>
      <c r="CR158" s="89"/>
      <c r="CS158" s="89"/>
      <c r="CT158" s="89"/>
      <c r="CU158" s="89"/>
      <c r="CV158" s="89"/>
      <c r="CW158" s="89"/>
      <c r="CX158" s="89"/>
      <c r="CY158" s="89"/>
      <c r="CZ158" s="89"/>
      <c r="DA158" s="89"/>
      <c r="DB158" s="89"/>
      <c r="DC158" s="89"/>
      <c r="DD158" s="89"/>
      <c r="DE158" s="89"/>
      <c r="DF158" s="89"/>
      <c r="DG158" s="89"/>
      <c r="DH158" s="89"/>
      <c r="DI158" s="89"/>
      <c r="DJ158" s="89"/>
      <c r="DK158" s="89"/>
      <c r="DL158" s="89"/>
      <c r="DM158" s="89"/>
      <c r="DN158" s="89"/>
      <c r="DO158" s="89"/>
      <c r="DP158" s="89"/>
      <c r="DQ158" s="89"/>
      <c r="DR158" s="89"/>
      <c r="DS158" s="89"/>
      <c r="DT158" s="89"/>
      <c r="DU158" s="89"/>
      <c r="DV158" s="89"/>
      <c r="DW158" s="89"/>
      <c r="DX158" s="89"/>
      <c r="DY158" s="89"/>
      <c r="DZ158" s="89"/>
      <c r="EA158" s="89"/>
      <c r="EB158" s="89"/>
      <c r="EC158" s="31"/>
    </row>
    <row r="159" spans="2:133" ht="6" customHeight="1">
      <c r="B159" s="28"/>
      <c r="C159" s="6"/>
      <c r="D159" s="95" t="s">
        <v>5</v>
      </c>
      <c r="E159" s="95"/>
      <c r="F159" s="95"/>
      <c r="G159" s="95"/>
      <c r="H159" s="95"/>
      <c r="I159" s="95"/>
      <c r="J159" s="95"/>
      <c r="K159" s="95"/>
      <c r="L159" s="95"/>
      <c r="O159" s="188" t="str">
        <f>IF($O$61="","",$O$61)</f>
        <v/>
      </c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39"/>
      <c r="AT159" s="29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113"/>
      <c r="BV159" s="113"/>
      <c r="BW159" s="113"/>
      <c r="BX159" s="113"/>
      <c r="BY159" s="113"/>
      <c r="BZ159" s="113"/>
      <c r="CA159" s="113"/>
      <c r="CB159" s="113"/>
      <c r="CC159" s="113"/>
      <c r="CD159" s="113"/>
      <c r="CE159" s="113"/>
      <c r="CF159" s="113"/>
      <c r="CG159" s="113"/>
      <c r="CH159" s="113"/>
      <c r="CI159" s="113"/>
      <c r="CJ159" s="113"/>
      <c r="CK159" s="30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89"/>
      <c r="DB159" s="89"/>
      <c r="DC159" s="89"/>
      <c r="DD159" s="89"/>
      <c r="DE159" s="89"/>
      <c r="DF159" s="89"/>
      <c r="DG159" s="89"/>
      <c r="DH159" s="89"/>
      <c r="DI159" s="89"/>
      <c r="DJ159" s="89"/>
      <c r="DK159" s="89"/>
      <c r="DL159" s="89"/>
      <c r="DM159" s="89"/>
      <c r="DN159" s="89"/>
      <c r="DO159" s="89"/>
      <c r="DP159" s="89"/>
      <c r="DQ159" s="89"/>
      <c r="DR159" s="89"/>
      <c r="DS159" s="89"/>
      <c r="DT159" s="89"/>
      <c r="DU159" s="89"/>
      <c r="DV159" s="89"/>
      <c r="DW159" s="89"/>
      <c r="DX159" s="89"/>
      <c r="DY159" s="89"/>
      <c r="DZ159" s="89"/>
      <c r="EA159" s="89"/>
      <c r="EB159" s="89"/>
      <c r="EC159" s="31"/>
    </row>
    <row r="160" spans="2:133" ht="6" customHeight="1">
      <c r="B160" s="28"/>
      <c r="C160" s="6"/>
      <c r="D160" s="95"/>
      <c r="E160" s="95"/>
      <c r="F160" s="95"/>
      <c r="G160" s="95"/>
      <c r="H160" s="95"/>
      <c r="I160" s="95"/>
      <c r="J160" s="95"/>
      <c r="K160" s="95"/>
      <c r="L160" s="95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39"/>
      <c r="AT160" s="29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113"/>
      <c r="BV160" s="113"/>
      <c r="BW160" s="113"/>
      <c r="BX160" s="113"/>
      <c r="BY160" s="113"/>
      <c r="BZ160" s="113"/>
      <c r="CA160" s="113"/>
      <c r="CB160" s="113"/>
      <c r="CC160" s="113"/>
      <c r="CD160" s="113"/>
      <c r="CE160" s="113"/>
      <c r="CF160" s="113"/>
      <c r="CG160" s="113"/>
      <c r="CH160" s="113"/>
      <c r="CI160" s="113"/>
      <c r="CJ160" s="113"/>
      <c r="CK160" s="30"/>
      <c r="CM160" s="89"/>
      <c r="CN160" s="89"/>
      <c r="CO160" s="89"/>
      <c r="CP160" s="89"/>
      <c r="CQ160" s="89"/>
      <c r="CR160" s="89"/>
      <c r="CS160" s="89"/>
      <c r="CT160" s="89"/>
      <c r="CU160" s="89"/>
      <c r="CV160" s="89"/>
      <c r="CW160" s="89"/>
      <c r="CX160" s="89"/>
      <c r="CY160" s="89"/>
      <c r="CZ160" s="89"/>
      <c r="DA160" s="89"/>
      <c r="DB160" s="89"/>
      <c r="DC160" s="89"/>
      <c r="DD160" s="89"/>
      <c r="DE160" s="89"/>
      <c r="DF160" s="89"/>
      <c r="DG160" s="89"/>
      <c r="DH160" s="89"/>
      <c r="DI160" s="89"/>
      <c r="DJ160" s="89"/>
      <c r="DK160" s="89"/>
      <c r="DL160" s="89"/>
      <c r="DM160" s="89"/>
      <c r="DN160" s="89"/>
      <c r="DO160" s="89"/>
      <c r="DP160" s="89"/>
      <c r="DQ160" s="89"/>
      <c r="DR160" s="89"/>
      <c r="DS160" s="89"/>
      <c r="DT160" s="89"/>
      <c r="DU160" s="89"/>
      <c r="DV160" s="89"/>
      <c r="DW160" s="89"/>
      <c r="DX160" s="89"/>
      <c r="DY160" s="89"/>
      <c r="DZ160" s="89"/>
      <c r="EA160" s="89"/>
      <c r="EB160" s="89"/>
      <c r="EC160" s="31"/>
    </row>
    <row r="161" spans="2:133" ht="6" customHeight="1">
      <c r="B161" s="28"/>
      <c r="C161" s="6"/>
      <c r="D161" s="95" t="s">
        <v>24</v>
      </c>
      <c r="E161" s="95"/>
      <c r="F161" s="95"/>
      <c r="G161" s="95"/>
      <c r="H161" s="95"/>
      <c r="I161" s="95"/>
      <c r="J161" s="95"/>
      <c r="K161" s="95"/>
      <c r="L161" s="95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188"/>
      <c r="AP161" s="188"/>
      <c r="AQ161" s="188"/>
      <c r="AR161" s="39"/>
      <c r="AT161" s="29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  <c r="BJ161" s="113"/>
      <c r="BK161" s="113"/>
      <c r="BL161" s="113"/>
      <c r="BM161" s="113"/>
      <c r="BN161" s="113"/>
      <c r="BO161" s="113"/>
      <c r="BP161" s="113"/>
      <c r="BQ161" s="113"/>
      <c r="BR161" s="113"/>
      <c r="BS161" s="113"/>
      <c r="BT161" s="113"/>
      <c r="BU161" s="113"/>
      <c r="BV161" s="113"/>
      <c r="BW161" s="113"/>
      <c r="BX161" s="113"/>
      <c r="BY161" s="113"/>
      <c r="BZ161" s="113"/>
      <c r="CA161" s="113"/>
      <c r="CB161" s="113"/>
      <c r="CC161" s="113"/>
      <c r="CD161" s="113"/>
      <c r="CE161" s="113"/>
      <c r="CF161" s="113"/>
      <c r="CG161" s="113"/>
      <c r="CH161" s="113"/>
      <c r="CI161" s="113"/>
      <c r="CJ161" s="113"/>
      <c r="CK161" s="30"/>
      <c r="CM161" s="89"/>
      <c r="CN161" s="89"/>
      <c r="CO161" s="89"/>
      <c r="CP161" s="89"/>
      <c r="CQ161" s="89"/>
      <c r="CR161" s="89"/>
      <c r="CS161" s="89"/>
      <c r="CT161" s="89"/>
      <c r="CU161" s="89"/>
      <c r="CV161" s="89"/>
      <c r="CW161" s="89"/>
      <c r="CX161" s="89"/>
      <c r="CY161" s="89"/>
      <c r="CZ161" s="89"/>
      <c r="DA161" s="89"/>
      <c r="DB161" s="89"/>
      <c r="DC161" s="89"/>
      <c r="DD161" s="89"/>
      <c r="DE161" s="89"/>
      <c r="DF161" s="89"/>
      <c r="DG161" s="89"/>
      <c r="DH161" s="89"/>
      <c r="DI161" s="89"/>
      <c r="DJ161" s="89"/>
      <c r="DK161" s="89"/>
      <c r="DL161" s="89"/>
      <c r="DM161" s="89"/>
      <c r="DN161" s="89"/>
      <c r="DO161" s="89"/>
      <c r="DP161" s="89"/>
      <c r="DQ161" s="89"/>
      <c r="DR161" s="89"/>
      <c r="DS161" s="89"/>
      <c r="DT161" s="89"/>
      <c r="DU161" s="89"/>
      <c r="DV161" s="89"/>
      <c r="DW161" s="89"/>
      <c r="DX161" s="89"/>
      <c r="DY161" s="89"/>
      <c r="DZ161" s="89"/>
      <c r="EA161" s="89"/>
      <c r="EB161" s="89"/>
      <c r="EC161" s="31"/>
    </row>
    <row r="162" spans="2:133" ht="6" customHeight="1">
      <c r="B162" s="28"/>
      <c r="C162" s="6"/>
      <c r="D162" s="95"/>
      <c r="E162" s="95"/>
      <c r="F162" s="95"/>
      <c r="G162" s="95"/>
      <c r="H162" s="95"/>
      <c r="I162" s="95"/>
      <c r="J162" s="95"/>
      <c r="K162" s="95"/>
      <c r="L162" s="95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8"/>
      <c r="AQ162" s="188"/>
      <c r="AR162" s="39"/>
      <c r="AT162" s="29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113"/>
      <c r="BR162" s="113"/>
      <c r="BS162" s="113"/>
      <c r="BT162" s="113"/>
      <c r="BU162" s="113"/>
      <c r="BV162" s="113"/>
      <c r="BW162" s="113"/>
      <c r="BX162" s="113"/>
      <c r="BY162" s="113"/>
      <c r="BZ162" s="113"/>
      <c r="CA162" s="113"/>
      <c r="CB162" s="113"/>
      <c r="CC162" s="113"/>
      <c r="CD162" s="113"/>
      <c r="CE162" s="113"/>
      <c r="CF162" s="113"/>
      <c r="CG162" s="113"/>
      <c r="CH162" s="113"/>
      <c r="CI162" s="113"/>
      <c r="CJ162" s="113"/>
      <c r="CK162" s="30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31"/>
    </row>
    <row r="163" spans="2:133" ht="6" customHeight="1">
      <c r="B163" s="28"/>
      <c r="C163" s="6"/>
      <c r="AR163" s="39"/>
      <c r="AT163" s="29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3"/>
      <c r="BR163" s="113"/>
      <c r="BS163" s="113"/>
      <c r="BT163" s="113"/>
      <c r="BU163" s="113"/>
      <c r="BV163" s="113"/>
      <c r="BW163" s="113"/>
      <c r="BX163" s="113"/>
      <c r="BY163" s="113"/>
      <c r="BZ163" s="113"/>
      <c r="CA163" s="113"/>
      <c r="CB163" s="113"/>
      <c r="CC163" s="113"/>
      <c r="CD163" s="113"/>
      <c r="CE163" s="113"/>
      <c r="CF163" s="113"/>
      <c r="CG163" s="113"/>
      <c r="CH163" s="113"/>
      <c r="CI163" s="113"/>
      <c r="CJ163" s="113"/>
      <c r="CK163" s="30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31"/>
    </row>
    <row r="164" spans="2:133" ht="6" customHeight="1">
      <c r="B164" s="28"/>
      <c r="C164" s="6"/>
      <c r="D164" s="9"/>
      <c r="E164" s="9"/>
      <c r="F164" s="9"/>
      <c r="G164" s="9"/>
      <c r="H164" s="9"/>
      <c r="I164" s="9"/>
      <c r="J164" s="9"/>
      <c r="K164" s="9"/>
      <c r="L164" s="9"/>
      <c r="AR164" s="39"/>
      <c r="AT164" s="29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3"/>
      <c r="BR164" s="113"/>
      <c r="BS164" s="113"/>
      <c r="BT164" s="113"/>
      <c r="BU164" s="113"/>
      <c r="BV164" s="113"/>
      <c r="BW164" s="113"/>
      <c r="BX164" s="113"/>
      <c r="BY164" s="113"/>
      <c r="BZ164" s="113"/>
      <c r="CA164" s="113"/>
      <c r="CB164" s="113"/>
      <c r="CC164" s="113"/>
      <c r="CD164" s="113"/>
      <c r="CE164" s="113"/>
      <c r="CF164" s="113"/>
      <c r="CG164" s="113"/>
      <c r="CH164" s="113"/>
      <c r="CI164" s="113"/>
      <c r="CJ164" s="113"/>
      <c r="CK164" s="30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89"/>
      <c r="DB164" s="89"/>
      <c r="DC164" s="89"/>
      <c r="DD164" s="89"/>
      <c r="DE164" s="89"/>
      <c r="DF164" s="89"/>
      <c r="DG164" s="89"/>
      <c r="DH164" s="89"/>
      <c r="DI164" s="89"/>
      <c r="DJ164" s="89"/>
      <c r="DK164" s="89"/>
      <c r="DL164" s="89"/>
      <c r="DM164" s="89"/>
      <c r="DN164" s="89"/>
      <c r="DO164" s="89"/>
      <c r="DP164" s="89"/>
      <c r="DQ164" s="89"/>
      <c r="DR164" s="89"/>
      <c r="DS164" s="89"/>
      <c r="DT164" s="89"/>
      <c r="DU164" s="89"/>
      <c r="DV164" s="89"/>
      <c r="DW164" s="89"/>
      <c r="DX164" s="89"/>
      <c r="DY164" s="89"/>
      <c r="DZ164" s="89"/>
      <c r="EA164" s="89"/>
      <c r="EB164" s="89"/>
      <c r="EC164" s="31"/>
    </row>
    <row r="165" spans="2:133" ht="6" customHeight="1">
      <c r="B165" s="28"/>
      <c r="C165" s="6"/>
      <c r="D165" s="9"/>
      <c r="E165" s="9"/>
      <c r="F165" s="9"/>
      <c r="G165" s="9"/>
      <c r="H165" s="9"/>
      <c r="I165" s="9"/>
      <c r="J165" s="9"/>
      <c r="K165" s="9"/>
      <c r="L165" s="9"/>
      <c r="AR165" s="39"/>
      <c r="AT165" s="29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  <c r="BH165" s="113"/>
      <c r="BI165" s="113"/>
      <c r="BJ165" s="113"/>
      <c r="BK165" s="113"/>
      <c r="BL165" s="113"/>
      <c r="BM165" s="113"/>
      <c r="BN165" s="113"/>
      <c r="BO165" s="113"/>
      <c r="BP165" s="113"/>
      <c r="BQ165" s="113"/>
      <c r="BR165" s="113"/>
      <c r="BS165" s="113"/>
      <c r="BT165" s="113"/>
      <c r="BU165" s="113"/>
      <c r="BV165" s="113"/>
      <c r="BW165" s="113"/>
      <c r="BX165" s="113"/>
      <c r="BY165" s="113"/>
      <c r="BZ165" s="113"/>
      <c r="CA165" s="113"/>
      <c r="CB165" s="113"/>
      <c r="CC165" s="113"/>
      <c r="CD165" s="113"/>
      <c r="CE165" s="113"/>
      <c r="CF165" s="113"/>
      <c r="CG165" s="113"/>
      <c r="CH165" s="113"/>
      <c r="CI165" s="113"/>
      <c r="CJ165" s="113"/>
      <c r="CK165" s="30"/>
      <c r="CM165" s="89"/>
      <c r="CN165" s="89"/>
      <c r="CO165" s="89"/>
      <c r="CP165" s="89"/>
      <c r="CQ165" s="89"/>
      <c r="CR165" s="89"/>
      <c r="CS165" s="89"/>
      <c r="CT165" s="89"/>
      <c r="CU165" s="89"/>
      <c r="CV165" s="89"/>
      <c r="CW165" s="89"/>
      <c r="CX165" s="89"/>
      <c r="CY165" s="89"/>
      <c r="CZ165" s="89"/>
      <c r="DA165" s="89"/>
      <c r="DB165" s="89"/>
      <c r="DC165" s="89"/>
      <c r="DD165" s="89"/>
      <c r="DE165" s="89"/>
      <c r="DF165" s="89"/>
      <c r="DG165" s="89"/>
      <c r="DH165" s="89"/>
      <c r="DI165" s="89"/>
      <c r="DJ165" s="89"/>
      <c r="DK165" s="89"/>
      <c r="DL165" s="89"/>
      <c r="DM165" s="89"/>
      <c r="DN165" s="89"/>
      <c r="DO165" s="89"/>
      <c r="DP165" s="89"/>
      <c r="DQ165" s="89"/>
      <c r="DR165" s="89"/>
      <c r="DS165" s="89"/>
      <c r="DT165" s="89"/>
      <c r="DU165" s="89"/>
      <c r="DV165" s="89"/>
      <c r="DW165" s="89"/>
      <c r="DX165" s="89"/>
      <c r="DY165" s="89"/>
      <c r="DZ165" s="89"/>
      <c r="EA165" s="89"/>
      <c r="EB165" s="89"/>
      <c r="EC165" s="31"/>
    </row>
    <row r="166" spans="2:133" ht="6" customHeight="1">
      <c r="B166" s="28"/>
      <c r="C166" s="6"/>
      <c r="D166" s="95" t="s">
        <v>8</v>
      </c>
      <c r="E166" s="95"/>
      <c r="F166" s="95"/>
      <c r="G166" s="95"/>
      <c r="H166" s="95"/>
      <c r="I166" s="95"/>
      <c r="J166" s="95"/>
      <c r="K166" s="95"/>
      <c r="L166" s="95"/>
      <c r="O166" s="108" t="str">
        <f>IF($O$68="","",$O$68)</f>
        <v/>
      </c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R166" s="39"/>
      <c r="AT166" s="29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3"/>
      <c r="BT166" s="113"/>
      <c r="BU166" s="113"/>
      <c r="BV166" s="113"/>
      <c r="BW166" s="113"/>
      <c r="BX166" s="113"/>
      <c r="BY166" s="113"/>
      <c r="BZ166" s="113"/>
      <c r="CA166" s="113"/>
      <c r="CB166" s="113"/>
      <c r="CC166" s="113"/>
      <c r="CD166" s="113"/>
      <c r="CE166" s="113"/>
      <c r="CF166" s="113"/>
      <c r="CG166" s="113"/>
      <c r="CH166" s="113"/>
      <c r="CI166" s="113"/>
      <c r="CJ166" s="113"/>
      <c r="CK166" s="30"/>
      <c r="CM166" s="89"/>
      <c r="CN166" s="89"/>
      <c r="CO166" s="89"/>
      <c r="CP166" s="89"/>
      <c r="CQ166" s="89"/>
      <c r="CR166" s="89"/>
      <c r="CS166" s="89"/>
      <c r="CT166" s="89"/>
      <c r="CU166" s="89"/>
      <c r="CV166" s="89"/>
      <c r="CW166" s="89"/>
      <c r="CX166" s="89"/>
      <c r="CY166" s="89"/>
      <c r="CZ166" s="89"/>
      <c r="DA166" s="89"/>
      <c r="DB166" s="89"/>
      <c r="DC166" s="89"/>
      <c r="DD166" s="89"/>
      <c r="DE166" s="89"/>
      <c r="DF166" s="89"/>
      <c r="DG166" s="89"/>
      <c r="DH166" s="89"/>
      <c r="DI166" s="89"/>
      <c r="DJ166" s="89"/>
      <c r="DK166" s="89"/>
      <c r="DL166" s="89"/>
      <c r="DM166" s="89"/>
      <c r="DN166" s="89"/>
      <c r="DO166" s="89"/>
      <c r="DP166" s="89"/>
      <c r="DQ166" s="89"/>
      <c r="DR166" s="89"/>
      <c r="DS166" s="89"/>
      <c r="DT166" s="89"/>
      <c r="DU166" s="89"/>
      <c r="DV166" s="89"/>
      <c r="DW166" s="89"/>
      <c r="DX166" s="89"/>
      <c r="DY166" s="89"/>
      <c r="DZ166" s="89"/>
      <c r="EA166" s="89"/>
      <c r="EB166" s="89"/>
      <c r="EC166" s="31"/>
    </row>
    <row r="167" spans="2:133" ht="6" customHeight="1">
      <c r="B167" s="28"/>
      <c r="C167" s="6"/>
      <c r="D167" s="95"/>
      <c r="E167" s="95"/>
      <c r="F167" s="95"/>
      <c r="G167" s="95"/>
      <c r="H167" s="95"/>
      <c r="I167" s="95"/>
      <c r="J167" s="95"/>
      <c r="K167" s="95"/>
      <c r="L167" s="95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R167" s="39"/>
      <c r="AT167" s="29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3"/>
      <c r="BR167" s="113"/>
      <c r="BS167" s="113"/>
      <c r="BT167" s="113"/>
      <c r="BU167" s="113"/>
      <c r="BV167" s="113"/>
      <c r="BW167" s="113"/>
      <c r="BX167" s="113"/>
      <c r="BY167" s="113"/>
      <c r="BZ167" s="113"/>
      <c r="CA167" s="113"/>
      <c r="CB167" s="113"/>
      <c r="CC167" s="113"/>
      <c r="CD167" s="113"/>
      <c r="CE167" s="113"/>
      <c r="CF167" s="113"/>
      <c r="CG167" s="113"/>
      <c r="CH167" s="113"/>
      <c r="CI167" s="113"/>
      <c r="CJ167" s="113"/>
      <c r="CK167" s="30"/>
      <c r="CM167" s="89"/>
      <c r="CN167" s="89"/>
      <c r="CO167" s="89"/>
      <c r="CP167" s="89"/>
      <c r="CQ167" s="89"/>
      <c r="CR167" s="8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9"/>
      <c r="DC167" s="89"/>
      <c r="DD167" s="89"/>
      <c r="DE167" s="89"/>
      <c r="DF167" s="89"/>
      <c r="DG167" s="89"/>
      <c r="DH167" s="89"/>
      <c r="DI167" s="89"/>
      <c r="DJ167" s="89"/>
      <c r="DK167" s="89"/>
      <c r="DL167" s="89"/>
      <c r="DM167" s="89"/>
      <c r="DN167" s="89"/>
      <c r="DO167" s="89"/>
      <c r="DP167" s="89"/>
      <c r="DQ167" s="89"/>
      <c r="DR167" s="89"/>
      <c r="DS167" s="89"/>
      <c r="DT167" s="89"/>
      <c r="DU167" s="89"/>
      <c r="DV167" s="89"/>
      <c r="DW167" s="89"/>
      <c r="DX167" s="89"/>
      <c r="DY167" s="89"/>
      <c r="DZ167" s="89"/>
      <c r="EA167" s="89"/>
      <c r="EB167" s="89"/>
      <c r="EC167" s="31"/>
    </row>
    <row r="168" spans="2:133" ht="6" customHeight="1">
      <c r="B168" s="28"/>
      <c r="C168" s="6"/>
      <c r="D168" s="95" t="s">
        <v>25</v>
      </c>
      <c r="E168" s="95"/>
      <c r="F168" s="95"/>
      <c r="G168" s="95"/>
      <c r="H168" s="95"/>
      <c r="I168" s="95"/>
      <c r="J168" s="95"/>
      <c r="K168" s="95"/>
      <c r="L168" s="95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6"/>
      <c r="AQ168" s="106"/>
      <c r="AR168" s="107"/>
      <c r="AT168" s="29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13"/>
      <c r="BL168" s="113"/>
      <c r="BM168" s="113"/>
      <c r="BN168" s="113"/>
      <c r="BO168" s="113"/>
      <c r="BP168" s="113"/>
      <c r="BQ168" s="113"/>
      <c r="BR168" s="113"/>
      <c r="BS168" s="113"/>
      <c r="BT168" s="113"/>
      <c r="BU168" s="113"/>
      <c r="BV168" s="113"/>
      <c r="BW168" s="113"/>
      <c r="BX168" s="113"/>
      <c r="BY168" s="113"/>
      <c r="BZ168" s="113"/>
      <c r="CA168" s="113"/>
      <c r="CB168" s="113"/>
      <c r="CC168" s="113"/>
      <c r="CD168" s="113"/>
      <c r="CE168" s="113"/>
      <c r="CF168" s="113"/>
      <c r="CG168" s="113"/>
      <c r="CH168" s="113"/>
      <c r="CI168" s="113"/>
      <c r="CJ168" s="113"/>
      <c r="CK168" s="30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31"/>
    </row>
    <row r="169" spans="2:133" ht="6" customHeight="1">
      <c r="B169" s="28"/>
      <c r="C169" s="6"/>
      <c r="D169" s="95"/>
      <c r="E169" s="95"/>
      <c r="F169" s="95"/>
      <c r="G169" s="95"/>
      <c r="H169" s="95"/>
      <c r="I169" s="95"/>
      <c r="J169" s="95"/>
      <c r="K169" s="95"/>
      <c r="L169" s="95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6"/>
      <c r="AQ169" s="106"/>
      <c r="AR169" s="107"/>
      <c r="AT169" s="29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113"/>
      <c r="BR169" s="113"/>
      <c r="BS169" s="113"/>
      <c r="BT169" s="113"/>
      <c r="BU169" s="113"/>
      <c r="BV169" s="113"/>
      <c r="BW169" s="113"/>
      <c r="BX169" s="113"/>
      <c r="BY169" s="113"/>
      <c r="BZ169" s="113"/>
      <c r="CA169" s="113"/>
      <c r="CB169" s="113"/>
      <c r="CC169" s="113"/>
      <c r="CD169" s="113"/>
      <c r="CE169" s="113"/>
      <c r="CF169" s="113"/>
      <c r="CG169" s="113"/>
      <c r="CH169" s="113"/>
      <c r="CI169" s="113"/>
      <c r="CJ169" s="113"/>
      <c r="CK169" s="30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31"/>
    </row>
    <row r="170" spans="2:133" ht="6" customHeight="1">
      <c r="B170" s="28"/>
      <c r="C170" s="6"/>
      <c r="D170" s="9"/>
      <c r="E170" s="9"/>
      <c r="F170" s="9"/>
      <c r="G170" s="9"/>
      <c r="H170" s="9"/>
      <c r="I170" s="9"/>
      <c r="J170" s="9"/>
      <c r="K170" s="9"/>
      <c r="L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106"/>
      <c r="AQ170" s="106"/>
      <c r="AR170" s="107"/>
      <c r="AT170" s="29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113"/>
      <c r="BV170" s="113"/>
      <c r="BW170" s="113"/>
      <c r="BX170" s="113"/>
      <c r="BY170" s="113"/>
      <c r="BZ170" s="113"/>
      <c r="CA170" s="113"/>
      <c r="CB170" s="113"/>
      <c r="CC170" s="113"/>
      <c r="CD170" s="113"/>
      <c r="CE170" s="113"/>
      <c r="CF170" s="113"/>
      <c r="CG170" s="113"/>
      <c r="CH170" s="113"/>
      <c r="CI170" s="113"/>
      <c r="CJ170" s="113"/>
      <c r="CK170" s="30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31"/>
    </row>
    <row r="171" spans="2:133" ht="6" customHeight="1">
      <c r="B171" s="28"/>
      <c r="C171" s="6"/>
      <c r="AR171" s="39"/>
      <c r="AT171" s="29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3"/>
      <c r="BR171" s="113"/>
      <c r="BS171" s="113"/>
      <c r="BT171" s="113"/>
      <c r="BU171" s="113"/>
      <c r="BV171" s="113"/>
      <c r="BW171" s="113"/>
      <c r="BX171" s="113"/>
      <c r="BY171" s="113"/>
      <c r="BZ171" s="113"/>
      <c r="CA171" s="113"/>
      <c r="CB171" s="113"/>
      <c r="CC171" s="113"/>
      <c r="CD171" s="113"/>
      <c r="CE171" s="113"/>
      <c r="CF171" s="113"/>
      <c r="CG171" s="113"/>
      <c r="CH171" s="113"/>
      <c r="CI171" s="113"/>
      <c r="CJ171" s="113"/>
      <c r="CK171" s="30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/>
      <c r="CY171" s="89"/>
      <c r="CZ171" s="89"/>
      <c r="DA171" s="89"/>
      <c r="DB171" s="89"/>
      <c r="DC171" s="89"/>
      <c r="DD171" s="89"/>
      <c r="DE171" s="89"/>
      <c r="DF171" s="89"/>
      <c r="DG171" s="89"/>
      <c r="DH171" s="89"/>
      <c r="DI171" s="89"/>
      <c r="DJ171" s="89"/>
      <c r="DK171" s="89"/>
      <c r="DL171" s="89"/>
      <c r="DM171" s="89"/>
      <c r="DN171" s="89"/>
      <c r="DO171" s="89"/>
      <c r="DP171" s="89"/>
      <c r="DQ171" s="89"/>
      <c r="DR171" s="89"/>
      <c r="DS171" s="89"/>
      <c r="DT171" s="89"/>
      <c r="DU171" s="89"/>
      <c r="DV171" s="89"/>
      <c r="DW171" s="89"/>
      <c r="DX171" s="89"/>
      <c r="DY171" s="89"/>
      <c r="DZ171" s="89"/>
      <c r="EA171" s="89"/>
      <c r="EB171" s="89"/>
      <c r="EC171" s="31"/>
    </row>
    <row r="172" spans="2:133" ht="6" customHeight="1">
      <c r="B172" s="28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59"/>
      <c r="Y172" s="59"/>
      <c r="Z172" s="59"/>
      <c r="AA172" s="5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39"/>
      <c r="AT172" s="29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3"/>
      <c r="BR172" s="113"/>
      <c r="BS172" s="113"/>
      <c r="BT172" s="113"/>
      <c r="BU172" s="113"/>
      <c r="BV172" s="113"/>
      <c r="BW172" s="113"/>
      <c r="BX172" s="113"/>
      <c r="BY172" s="113"/>
      <c r="BZ172" s="113"/>
      <c r="CA172" s="113"/>
      <c r="CB172" s="113"/>
      <c r="CC172" s="113"/>
      <c r="CD172" s="113"/>
      <c r="CE172" s="113"/>
      <c r="CF172" s="113"/>
      <c r="CG172" s="113"/>
      <c r="CH172" s="113"/>
      <c r="CI172" s="113"/>
      <c r="CJ172" s="113"/>
      <c r="CK172" s="30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1"/>
    </row>
    <row r="173" spans="2:133" ht="6" customHeight="1">
      <c r="B173" s="28"/>
      <c r="C173" s="15"/>
      <c r="D173" s="96" t="s">
        <v>79</v>
      </c>
      <c r="E173" s="96"/>
      <c r="F173" s="96"/>
      <c r="G173" s="96"/>
      <c r="H173" s="96"/>
      <c r="I173" s="96"/>
      <c r="J173" s="96"/>
      <c r="K173" s="96"/>
      <c r="L173" s="96"/>
      <c r="M173" s="16"/>
      <c r="N173" s="16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"/>
      <c r="AQ173" s="9"/>
      <c r="AR173" s="39"/>
      <c r="AT173" s="29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  <c r="BF173" s="113"/>
      <c r="BG173" s="113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3"/>
      <c r="BU173" s="113"/>
      <c r="BV173" s="113"/>
      <c r="BW173" s="113"/>
      <c r="BX173" s="113"/>
      <c r="BY173" s="113"/>
      <c r="BZ173" s="113"/>
      <c r="CA173" s="113"/>
      <c r="CB173" s="113"/>
      <c r="CC173" s="113"/>
      <c r="CD173" s="113"/>
      <c r="CE173" s="113"/>
      <c r="CF173" s="113"/>
      <c r="CG173" s="113"/>
      <c r="CH173" s="113"/>
      <c r="CI173" s="113"/>
      <c r="CJ173" s="113"/>
      <c r="CK173" s="30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1"/>
    </row>
    <row r="174" spans="2:133" ht="6" customHeight="1">
      <c r="B174" s="28"/>
      <c r="C174" s="15"/>
      <c r="D174" s="96"/>
      <c r="E174" s="96"/>
      <c r="F174" s="96"/>
      <c r="G174" s="96"/>
      <c r="H174" s="96"/>
      <c r="I174" s="96"/>
      <c r="J174" s="96"/>
      <c r="K174" s="96"/>
      <c r="L174" s="96"/>
      <c r="M174" s="87"/>
      <c r="N174" s="8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87"/>
      <c r="AQ174" s="9"/>
      <c r="AR174" s="39"/>
      <c r="AT174" s="29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3"/>
      <c r="BQ174" s="113"/>
      <c r="BR174" s="113"/>
      <c r="BS174" s="113"/>
      <c r="BT174" s="113"/>
      <c r="BU174" s="113"/>
      <c r="BV174" s="113"/>
      <c r="BW174" s="113"/>
      <c r="BX174" s="113"/>
      <c r="BY174" s="113"/>
      <c r="BZ174" s="113"/>
      <c r="CA174" s="113"/>
      <c r="CB174" s="113"/>
      <c r="CC174" s="113"/>
      <c r="CD174" s="113"/>
      <c r="CE174" s="113"/>
      <c r="CF174" s="113"/>
      <c r="CG174" s="113"/>
      <c r="CH174" s="113"/>
      <c r="CI174" s="113"/>
      <c r="CJ174" s="113"/>
      <c r="CK174" s="30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1"/>
    </row>
    <row r="175" spans="2:133" ht="6" customHeight="1">
      <c r="B175" s="28"/>
      <c r="C175" s="15"/>
      <c r="D175" s="95" t="s">
        <v>80</v>
      </c>
      <c r="E175" s="95"/>
      <c r="F175" s="95"/>
      <c r="G175" s="95"/>
      <c r="H175" s="95"/>
      <c r="I175" s="95"/>
      <c r="J175" s="95"/>
      <c r="K175" s="95"/>
      <c r="L175" s="95"/>
      <c r="M175" s="87"/>
      <c r="N175" s="8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87"/>
      <c r="AQ175" s="9"/>
      <c r="AR175" s="39"/>
      <c r="AT175" s="29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3"/>
      <c r="BR175" s="113"/>
      <c r="BS175" s="113"/>
      <c r="BT175" s="113"/>
      <c r="BU175" s="113"/>
      <c r="BV175" s="113"/>
      <c r="BW175" s="113"/>
      <c r="BX175" s="113"/>
      <c r="BY175" s="113"/>
      <c r="BZ175" s="113"/>
      <c r="CA175" s="113"/>
      <c r="CB175" s="113"/>
      <c r="CC175" s="113"/>
      <c r="CD175" s="113"/>
      <c r="CE175" s="113"/>
      <c r="CF175" s="113"/>
      <c r="CG175" s="113"/>
      <c r="CH175" s="113"/>
      <c r="CI175" s="113"/>
      <c r="CJ175" s="113"/>
      <c r="CK175" s="30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1"/>
    </row>
    <row r="176" spans="2:133" ht="6" customHeight="1">
      <c r="B176" s="28"/>
      <c r="C176" s="15"/>
      <c r="D176" s="95"/>
      <c r="E176" s="95"/>
      <c r="F176" s="95"/>
      <c r="G176" s="95"/>
      <c r="H176" s="95"/>
      <c r="I176" s="95"/>
      <c r="J176" s="95"/>
      <c r="K176" s="95"/>
      <c r="L176" s="95"/>
      <c r="M176" s="16"/>
      <c r="N176" s="16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"/>
      <c r="AQ176" s="9"/>
      <c r="AR176" s="39"/>
      <c r="AT176" s="29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3"/>
      <c r="BR176" s="113"/>
      <c r="BS176" s="113"/>
      <c r="BT176" s="113"/>
      <c r="BU176" s="113"/>
      <c r="BV176" s="113"/>
      <c r="BW176" s="113"/>
      <c r="BX176" s="113"/>
      <c r="BY176" s="113"/>
      <c r="BZ176" s="113"/>
      <c r="CA176" s="113"/>
      <c r="CB176" s="113"/>
      <c r="CC176" s="113"/>
      <c r="CD176" s="113"/>
      <c r="CE176" s="113"/>
      <c r="CF176" s="113"/>
      <c r="CG176" s="113"/>
      <c r="CH176" s="113"/>
      <c r="CI176" s="113"/>
      <c r="CJ176" s="113"/>
      <c r="CK176" s="30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1"/>
    </row>
    <row r="177" spans="1:133" ht="6" customHeight="1">
      <c r="B177" s="28"/>
      <c r="C177" s="17"/>
      <c r="D177" s="18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79"/>
      <c r="Y177" s="79"/>
      <c r="Z177" s="79"/>
      <c r="AA177" s="79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9"/>
      <c r="AR177" s="39"/>
      <c r="AT177" s="29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0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1"/>
    </row>
    <row r="178" spans="1:133" ht="6" customHeight="1">
      <c r="B178" s="28"/>
      <c r="C178" s="17"/>
      <c r="D178" s="16"/>
      <c r="E178" s="25"/>
      <c r="F178" s="25"/>
      <c r="G178" s="94" t="s">
        <v>55</v>
      </c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"/>
      <c r="AR178" s="39"/>
      <c r="AT178" s="29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0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1"/>
    </row>
    <row r="179" spans="1:133" ht="6" customHeight="1">
      <c r="B179" s="28"/>
      <c r="C179" s="17"/>
      <c r="D179" s="16"/>
      <c r="E179" s="25"/>
      <c r="F179" s="25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"/>
      <c r="AR179" s="39"/>
      <c r="AT179" s="29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0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1"/>
    </row>
    <row r="180" spans="1:133" ht="6" customHeight="1">
      <c r="B180" s="28"/>
      <c r="C180" s="6"/>
      <c r="D180" s="16"/>
      <c r="E180" s="25"/>
      <c r="F180" s="25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"/>
      <c r="AR180" s="39"/>
      <c r="AT180" s="29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0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1"/>
    </row>
    <row r="181" spans="1:133" ht="6" customHeight="1">
      <c r="B181" s="28"/>
      <c r="C181" s="40"/>
      <c r="D181" s="4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79"/>
      <c r="Y181" s="79"/>
      <c r="Z181" s="79"/>
      <c r="AA181" s="79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9"/>
      <c r="AR181" s="39"/>
      <c r="AT181" s="29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0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1"/>
    </row>
    <row r="182" spans="1:133" ht="6" customHeight="1">
      <c r="B182" s="28"/>
      <c r="C182" s="40"/>
      <c r="D182" s="41"/>
      <c r="E182" s="94" t="s">
        <v>81</v>
      </c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"/>
      <c r="AR182" s="39"/>
      <c r="AT182" s="29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0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1"/>
    </row>
    <row r="183" spans="1:133" ht="6" customHeight="1">
      <c r="B183" s="28"/>
      <c r="C183" s="6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"/>
      <c r="AR183" s="39"/>
      <c r="AT183" s="29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0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1"/>
    </row>
    <row r="184" spans="1:133" ht="6" customHeight="1">
      <c r="B184" s="28"/>
      <c r="C184" s="19"/>
      <c r="D184" s="60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"/>
      <c r="AR184" s="39"/>
      <c r="AT184" s="29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0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1"/>
    </row>
    <row r="185" spans="1:133" ht="6" customHeight="1">
      <c r="B185" s="28"/>
      <c r="C185" s="19"/>
      <c r="D185" s="60"/>
      <c r="P185" s="80"/>
      <c r="Q185" s="80"/>
      <c r="R185" s="80"/>
      <c r="S185" s="80"/>
      <c r="T185" s="27"/>
      <c r="U185" s="26"/>
      <c r="V185" s="26"/>
      <c r="W185" s="26"/>
      <c r="X185" s="81"/>
      <c r="Y185" s="81"/>
      <c r="Z185" s="81"/>
      <c r="AA185" s="81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9"/>
      <c r="AR185" s="39"/>
      <c r="AT185" s="29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0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1"/>
    </row>
    <row r="186" spans="1:133" ht="6" customHeight="1">
      <c r="B186" s="28"/>
      <c r="C186" s="19"/>
      <c r="D186" s="60"/>
      <c r="E186" s="109" t="s">
        <v>82</v>
      </c>
      <c r="F186" s="109"/>
      <c r="G186" s="109"/>
      <c r="H186" s="109"/>
      <c r="I186" s="109"/>
      <c r="J186" s="109"/>
      <c r="K186" s="109"/>
      <c r="L186" s="109"/>
      <c r="M186" s="87"/>
      <c r="N186" s="87"/>
      <c r="O186" s="87"/>
      <c r="P186" s="87"/>
      <c r="Q186" s="82"/>
      <c r="R186" s="82"/>
      <c r="S186" s="82"/>
      <c r="T186" s="14"/>
      <c r="U186" s="60"/>
      <c r="V186" s="9"/>
      <c r="W186" s="9"/>
      <c r="X186" s="59"/>
      <c r="Y186" s="59"/>
      <c r="Z186" s="59"/>
      <c r="AA186" s="5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39"/>
      <c r="AT186" s="29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0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1"/>
    </row>
    <row r="187" spans="1:133" ht="6" customHeight="1">
      <c r="B187" s="28"/>
      <c r="C187" s="19"/>
      <c r="D187" s="60"/>
      <c r="E187" s="109"/>
      <c r="F187" s="109"/>
      <c r="G187" s="109"/>
      <c r="H187" s="109"/>
      <c r="I187" s="109"/>
      <c r="J187" s="109"/>
      <c r="K187" s="109"/>
      <c r="L187" s="109"/>
      <c r="M187" s="87"/>
      <c r="N187" s="87"/>
      <c r="O187" s="87"/>
      <c r="P187" s="87"/>
      <c r="Q187" s="82"/>
      <c r="R187" s="82"/>
      <c r="S187" s="82"/>
      <c r="T187" s="14"/>
      <c r="U187" s="60"/>
      <c r="V187" s="9"/>
      <c r="AR187" s="5"/>
      <c r="AT187" s="29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0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1"/>
    </row>
    <row r="188" spans="1:133" ht="6" customHeight="1">
      <c r="B188" s="28"/>
      <c r="C188" s="19"/>
      <c r="D188" s="60"/>
      <c r="E188" s="109"/>
      <c r="F188" s="109"/>
      <c r="G188" s="109"/>
      <c r="H188" s="109"/>
      <c r="I188" s="109"/>
      <c r="J188" s="109"/>
      <c r="K188" s="109"/>
      <c r="L188" s="109"/>
      <c r="M188" s="87"/>
      <c r="N188" s="87"/>
      <c r="O188" s="87"/>
      <c r="P188" s="87"/>
      <c r="Q188" s="82"/>
      <c r="R188" s="82"/>
      <c r="S188" s="82"/>
      <c r="T188" s="14"/>
      <c r="U188" s="60"/>
      <c r="V188" s="9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R188" s="5"/>
      <c r="AT188" s="29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0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1"/>
    </row>
    <row r="189" spans="1:133" ht="6" customHeight="1">
      <c r="B189" s="28"/>
      <c r="C189" s="20"/>
      <c r="D189" s="83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83"/>
      <c r="V189" s="21"/>
      <c r="W189" s="64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84"/>
      <c r="AT189" s="29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0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1"/>
    </row>
    <row r="190" spans="1:133" ht="6" customHeight="1" thickBot="1">
      <c r="B190" s="69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1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2"/>
      <c r="CL190" s="70"/>
      <c r="CM190" s="73"/>
      <c r="CN190" s="73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3"/>
      <c r="DF190" s="73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4"/>
    </row>
    <row r="192" spans="1:133" ht="14.25" customHeight="1">
      <c r="A192" s="75" t="s">
        <v>83</v>
      </c>
    </row>
    <row r="193" spans="1:1" ht="14.25" customHeight="1">
      <c r="A193" s="85" t="s">
        <v>87</v>
      </c>
    </row>
    <row r="194" spans="1:1" ht="14.25" customHeight="1">
      <c r="A194" s="75"/>
    </row>
    <row r="195" spans="1:1" ht="13.5" customHeight="1">
      <c r="A195" s="75"/>
    </row>
  </sheetData>
  <sheetProtection selectLockedCells="1"/>
  <mergeCells count="453">
    <mergeCell ref="AM32:AO35"/>
    <mergeCell ref="BP90:CJ91"/>
    <mergeCell ref="AQ52:AR55"/>
    <mergeCell ref="AA32:AC35"/>
    <mergeCell ref="AD32:AF35"/>
    <mergeCell ref="X90:AG91"/>
    <mergeCell ref="E100:L103"/>
    <mergeCell ref="AM135:AO135"/>
    <mergeCell ref="AP135:AR135"/>
    <mergeCell ref="C124:F126"/>
    <mergeCell ref="M124:P126"/>
    <mergeCell ref="L116:N118"/>
    <mergeCell ref="X135:Z135"/>
    <mergeCell ref="AA135:AC135"/>
    <mergeCell ref="AD135:AF135"/>
    <mergeCell ref="AG135:AI135"/>
    <mergeCell ref="S116:U118"/>
    <mergeCell ref="V116:Y118"/>
    <mergeCell ref="AU114:CJ117"/>
    <mergeCell ref="D116:G118"/>
    <mergeCell ref="Q124:T126"/>
    <mergeCell ref="H116:K118"/>
    <mergeCell ref="O116:R118"/>
    <mergeCell ref="K124:L126"/>
    <mergeCell ref="AC52:AH55"/>
    <mergeCell ref="AG48:AI51"/>
    <mergeCell ref="AJ48:AL51"/>
    <mergeCell ref="AJ40:AL43"/>
    <mergeCell ref="AJ44:AL47"/>
    <mergeCell ref="V52:Z55"/>
    <mergeCell ref="AG40:AI43"/>
    <mergeCell ref="C52:Q55"/>
    <mergeCell ref="AP70:AR72"/>
    <mergeCell ref="O68:AO71"/>
    <mergeCell ref="F13:H17"/>
    <mergeCell ref="I13:K17"/>
    <mergeCell ref="L13:N17"/>
    <mergeCell ref="O13:Q17"/>
    <mergeCell ref="CM13:CO17"/>
    <mergeCell ref="CP13:CR17"/>
    <mergeCell ref="R13:T17"/>
    <mergeCell ref="AU13:AW17"/>
    <mergeCell ref="DF10:EB17"/>
    <mergeCell ref="CY13:DA17"/>
    <mergeCell ref="DB13:DD17"/>
    <mergeCell ref="V10:AR17"/>
    <mergeCell ref="BN10:CJ17"/>
    <mergeCell ref="BG13:BI17"/>
    <mergeCell ref="BJ13:BL17"/>
    <mergeCell ref="CM10:DD12"/>
    <mergeCell ref="CS13:CU17"/>
    <mergeCell ref="BD13:BF17"/>
    <mergeCell ref="AJ31:AL31"/>
    <mergeCell ref="CH31:CJ31"/>
    <mergeCell ref="BM32:BO35"/>
    <mergeCell ref="CP40:DA43"/>
    <mergeCell ref="CM31:CO51"/>
    <mergeCell ref="C21:W23"/>
    <mergeCell ref="X21:AR23"/>
    <mergeCell ref="AU10:BL12"/>
    <mergeCell ref="C10:T12"/>
    <mergeCell ref="AX13:AZ17"/>
    <mergeCell ref="BA13:BC17"/>
    <mergeCell ref="AU19:BO20"/>
    <mergeCell ref="U31:W31"/>
    <mergeCell ref="X31:Z31"/>
    <mergeCell ref="U32:W35"/>
    <mergeCell ref="X32:Z35"/>
    <mergeCell ref="R32:T35"/>
    <mergeCell ref="AP32:AR35"/>
    <mergeCell ref="AM31:AO31"/>
    <mergeCell ref="AP31:AR31"/>
    <mergeCell ref="AA31:AC31"/>
    <mergeCell ref="R31:T31"/>
    <mergeCell ref="CV13:CX17"/>
    <mergeCell ref="C13:E17"/>
    <mergeCell ref="CN56:CV57"/>
    <mergeCell ref="CN61:CV62"/>
    <mergeCell ref="CY61:EA64"/>
    <mergeCell ref="CN63:CV64"/>
    <mergeCell ref="CY58:DL59"/>
    <mergeCell ref="CW58:CX59"/>
    <mergeCell ref="DB32:DD35"/>
    <mergeCell ref="AP48:AR51"/>
    <mergeCell ref="AP44:AR47"/>
    <mergeCell ref="AP40:AR43"/>
    <mergeCell ref="AU31:AW51"/>
    <mergeCell ref="CP36:DA39"/>
    <mergeCell ref="DB36:DD39"/>
    <mergeCell ref="CP48:DA51"/>
    <mergeCell ref="DB48:DD51"/>
    <mergeCell ref="CP44:DA47"/>
    <mergeCell ref="CP31:DA32"/>
    <mergeCell ref="CP33:DA35"/>
    <mergeCell ref="CN68:CV69"/>
    <mergeCell ref="CY68:DY71"/>
    <mergeCell ref="CN70:CV71"/>
    <mergeCell ref="CM83:DF84"/>
    <mergeCell ref="CM74:DG75"/>
    <mergeCell ref="CP88:CQ88"/>
    <mergeCell ref="CR87:DF89"/>
    <mergeCell ref="CM87:CO89"/>
    <mergeCell ref="DH74:DK88"/>
    <mergeCell ref="DL74:EB88"/>
    <mergeCell ref="DZ70:EB72"/>
    <mergeCell ref="DM52:DR55"/>
    <mergeCell ref="DQ48:DS51"/>
    <mergeCell ref="DQ44:DS47"/>
    <mergeCell ref="DF52:DJ55"/>
    <mergeCell ref="DK52:DL55"/>
    <mergeCell ref="DS52:DT55"/>
    <mergeCell ref="DU52:DZ55"/>
    <mergeCell ref="EA52:EB55"/>
    <mergeCell ref="DH90:DQ91"/>
    <mergeCell ref="DW44:DY47"/>
    <mergeCell ref="DZ44:EB47"/>
    <mergeCell ref="DZ48:EB51"/>
    <mergeCell ref="DW48:DY51"/>
    <mergeCell ref="DE48:DG51"/>
    <mergeCell ref="DH48:DJ51"/>
    <mergeCell ref="DK44:DM47"/>
    <mergeCell ref="DN48:DP51"/>
    <mergeCell ref="DK48:DM51"/>
    <mergeCell ref="DB44:DD47"/>
    <mergeCell ref="DE44:DG47"/>
    <mergeCell ref="DH44:DJ47"/>
    <mergeCell ref="DN44:DP47"/>
    <mergeCell ref="DB40:DD43"/>
    <mergeCell ref="DE40:DG43"/>
    <mergeCell ref="DH40:DJ43"/>
    <mergeCell ref="DK40:DM43"/>
    <mergeCell ref="DT48:DV51"/>
    <mergeCell ref="DT44:DV47"/>
    <mergeCell ref="DT31:DV31"/>
    <mergeCell ref="DE31:DG31"/>
    <mergeCell ref="DH31:DJ31"/>
    <mergeCell ref="DW31:DY31"/>
    <mergeCell ref="DZ31:EB31"/>
    <mergeCell ref="DN40:DP43"/>
    <mergeCell ref="DB31:DD31"/>
    <mergeCell ref="DE36:DG39"/>
    <mergeCell ref="DH36:DJ39"/>
    <mergeCell ref="DK36:DM39"/>
    <mergeCell ref="DZ36:EB39"/>
    <mergeCell ref="DN36:DP39"/>
    <mergeCell ref="DQ36:DS39"/>
    <mergeCell ref="DT36:DV39"/>
    <mergeCell ref="DW36:DY39"/>
    <mergeCell ref="DQ40:DS43"/>
    <mergeCell ref="DT40:DV43"/>
    <mergeCell ref="DW40:DY43"/>
    <mergeCell ref="DZ40:EB43"/>
    <mergeCell ref="BS31:BU31"/>
    <mergeCell ref="BP32:BR35"/>
    <mergeCell ref="DH19:EB20"/>
    <mergeCell ref="CM21:DG23"/>
    <mergeCell ref="DH21:EB23"/>
    <mergeCell ref="DH24:EB25"/>
    <mergeCell ref="CM19:DG20"/>
    <mergeCell ref="CN27:CQ29"/>
    <mergeCell ref="CR27:CU29"/>
    <mergeCell ref="CV27:CX29"/>
    <mergeCell ref="CY27:DB29"/>
    <mergeCell ref="DC27:DF29"/>
    <mergeCell ref="DQ31:DS31"/>
    <mergeCell ref="DW32:DY35"/>
    <mergeCell ref="DZ32:EB35"/>
    <mergeCell ref="DQ32:DS35"/>
    <mergeCell ref="DK31:DM31"/>
    <mergeCell ref="DN31:DP31"/>
    <mergeCell ref="DT32:DV35"/>
    <mergeCell ref="DH26:EB30"/>
    <mergeCell ref="DE32:DG35"/>
    <mergeCell ref="DH32:DJ35"/>
    <mergeCell ref="DK32:DM35"/>
    <mergeCell ref="DN32:DP35"/>
    <mergeCell ref="D56:L57"/>
    <mergeCell ref="D68:L69"/>
    <mergeCell ref="D63:L64"/>
    <mergeCell ref="C31:E51"/>
    <mergeCell ref="F36:Q39"/>
    <mergeCell ref="F40:Q43"/>
    <mergeCell ref="F44:Q47"/>
    <mergeCell ref="F48:Q51"/>
    <mergeCell ref="F31:Q32"/>
    <mergeCell ref="F33:Q35"/>
    <mergeCell ref="AK52:AP55"/>
    <mergeCell ref="R52:U55"/>
    <mergeCell ref="AM48:AO51"/>
    <mergeCell ref="AI52:AJ55"/>
    <mergeCell ref="AA52:AB55"/>
    <mergeCell ref="C2:T5"/>
    <mergeCell ref="X24:AR25"/>
    <mergeCell ref="X26:AR30"/>
    <mergeCell ref="C19:W20"/>
    <mergeCell ref="X19:AR20"/>
    <mergeCell ref="C6:T9"/>
    <mergeCell ref="Z2:AN4"/>
    <mergeCell ref="Z5:AN6"/>
    <mergeCell ref="H27:K29"/>
    <mergeCell ref="D27:G29"/>
    <mergeCell ref="O27:R29"/>
    <mergeCell ref="U36:W39"/>
    <mergeCell ref="U44:W47"/>
    <mergeCell ref="X44:Z47"/>
    <mergeCell ref="AA40:AC43"/>
    <mergeCell ref="AA44:AC47"/>
    <mergeCell ref="R40:T43"/>
    <mergeCell ref="U40:W43"/>
    <mergeCell ref="X40:Z43"/>
    <mergeCell ref="L27:N29"/>
    <mergeCell ref="AD44:AF47"/>
    <mergeCell ref="AG44:AI47"/>
    <mergeCell ref="S27:V29"/>
    <mergeCell ref="X36:Z39"/>
    <mergeCell ref="AA36:AC39"/>
    <mergeCell ref="R48:T51"/>
    <mergeCell ref="X48:Z51"/>
    <mergeCell ref="AD48:AF51"/>
    <mergeCell ref="AA48:AC51"/>
    <mergeCell ref="U48:W51"/>
    <mergeCell ref="R36:T39"/>
    <mergeCell ref="R44:T47"/>
    <mergeCell ref="AD40:AF43"/>
    <mergeCell ref="AG36:AI39"/>
    <mergeCell ref="AD36:AF39"/>
    <mergeCell ref="AD31:AF31"/>
    <mergeCell ref="AG31:AI31"/>
    <mergeCell ref="AX48:BI51"/>
    <mergeCell ref="BS32:BU35"/>
    <mergeCell ref="BM36:BO39"/>
    <mergeCell ref="BP36:BR39"/>
    <mergeCell ref="BS36:BU39"/>
    <mergeCell ref="CH32:CJ35"/>
    <mergeCell ref="CE40:CG43"/>
    <mergeCell ref="BV40:BX43"/>
    <mergeCell ref="BY40:CA43"/>
    <mergeCell ref="CB40:CD43"/>
    <mergeCell ref="BJ40:BL43"/>
    <mergeCell ref="BY32:CA35"/>
    <mergeCell ref="CB32:CD35"/>
    <mergeCell ref="CE32:CG35"/>
    <mergeCell ref="BP40:BR43"/>
    <mergeCell ref="BS40:BU43"/>
    <mergeCell ref="BM44:BO47"/>
    <mergeCell ref="BP44:BR47"/>
    <mergeCell ref="BJ44:BL47"/>
    <mergeCell ref="BM40:BO43"/>
    <mergeCell ref="AX40:BI43"/>
    <mergeCell ref="BJ32:BL35"/>
    <mergeCell ref="AX31:BI32"/>
    <mergeCell ref="AX44:BI47"/>
    <mergeCell ref="BY48:CA51"/>
    <mergeCell ref="CB48:CD51"/>
    <mergeCell ref="BV48:BX51"/>
    <mergeCell ref="CH40:CJ43"/>
    <mergeCell ref="CH36:CJ39"/>
    <mergeCell ref="BV36:BX39"/>
    <mergeCell ref="BY36:CA39"/>
    <mergeCell ref="CB36:CD39"/>
    <mergeCell ref="CH48:CJ51"/>
    <mergeCell ref="CE48:CG51"/>
    <mergeCell ref="DJ2:DX4"/>
    <mergeCell ref="DJ5:DX6"/>
    <mergeCell ref="DJ7:DX9"/>
    <mergeCell ref="CM6:DD9"/>
    <mergeCell ref="CM2:DD5"/>
    <mergeCell ref="AU83:BN84"/>
    <mergeCell ref="AU52:BI55"/>
    <mergeCell ref="BJ52:BM55"/>
    <mergeCell ref="BN52:BR55"/>
    <mergeCell ref="CC52:CH55"/>
    <mergeCell ref="BD78:BM81"/>
    <mergeCell ref="BD74:BM77"/>
    <mergeCell ref="BN76:BO77"/>
    <mergeCell ref="BN80:BO81"/>
    <mergeCell ref="AV68:BD69"/>
    <mergeCell ref="BG68:CG71"/>
    <mergeCell ref="AV70:BD71"/>
    <mergeCell ref="CH70:CJ72"/>
    <mergeCell ref="AV63:BD64"/>
    <mergeCell ref="BJ48:BL51"/>
    <mergeCell ref="BM48:BO51"/>
    <mergeCell ref="BP48:BR51"/>
    <mergeCell ref="BS48:BU51"/>
    <mergeCell ref="CA52:CB55"/>
    <mergeCell ref="BR2:CF4"/>
    <mergeCell ref="BR5:CF6"/>
    <mergeCell ref="BR7:CF9"/>
    <mergeCell ref="AU2:BL5"/>
    <mergeCell ref="AU6:BL9"/>
    <mergeCell ref="BY44:CA47"/>
    <mergeCell ref="BS44:BU47"/>
    <mergeCell ref="BV44:BX47"/>
    <mergeCell ref="CE36:CG39"/>
    <mergeCell ref="BV32:BX35"/>
    <mergeCell ref="BP19:CJ20"/>
    <mergeCell ref="AU21:BO23"/>
    <mergeCell ref="BP21:CJ23"/>
    <mergeCell ref="BM31:BO31"/>
    <mergeCell ref="BP24:CJ25"/>
    <mergeCell ref="BP26:CJ30"/>
    <mergeCell ref="AV27:AY29"/>
    <mergeCell ref="AZ27:BC29"/>
    <mergeCell ref="BD27:BF29"/>
    <mergeCell ref="BG27:BJ29"/>
    <mergeCell ref="BK27:BN29"/>
    <mergeCell ref="BJ36:BL39"/>
    <mergeCell ref="AX33:BI35"/>
    <mergeCell ref="AX36:BI39"/>
    <mergeCell ref="FA32:FA35"/>
    <mergeCell ref="FA36:FA39"/>
    <mergeCell ref="FA40:FA43"/>
    <mergeCell ref="FA44:FA47"/>
    <mergeCell ref="CG7:CI9"/>
    <mergeCell ref="Z7:AN9"/>
    <mergeCell ref="AO7:AQ9"/>
    <mergeCell ref="CH44:CJ47"/>
    <mergeCell ref="CB44:CD47"/>
    <mergeCell ref="CE44:CG47"/>
    <mergeCell ref="DY7:EA9"/>
    <mergeCell ref="AJ32:AL35"/>
    <mergeCell ref="AG32:AI35"/>
    <mergeCell ref="AM44:AO47"/>
    <mergeCell ref="AM40:AO43"/>
    <mergeCell ref="AJ36:AL39"/>
    <mergeCell ref="AM36:AO39"/>
    <mergeCell ref="AP36:AR39"/>
    <mergeCell ref="BJ31:BL31"/>
    <mergeCell ref="BV31:BX31"/>
    <mergeCell ref="CE31:CG31"/>
    <mergeCell ref="BY31:CA31"/>
    <mergeCell ref="CB31:CD31"/>
    <mergeCell ref="BP31:BR31"/>
    <mergeCell ref="FJ52:FJ55"/>
    <mergeCell ref="FF48:FF51"/>
    <mergeCell ref="FG48:FG51"/>
    <mergeCell ref="FH48:FH51"/>
    <mergeCell ref="FI48:FI51"/>
    <mergeCell ref="FJ48:FJ51"/>
    <mergeCell ref="FF52:FF55"/>
    <mergeCell ref="FG52:FG55"/>
    <mergeCell ref="FH52:FH55"/>
    <mergeCell ref="FC48:FC51"/>
    <mergeCell ref="FD48:FD51"/>
    <mergeCell ref="FE48:FE51"/>
    <mergeCell ref="FA48:FA51"/>
    <mergeCell ref="FB48:FB51"/>
    <mergeCell ref="FI52:FI55"/>
    <mergeCell ref="FD52:FD55"/>
    <mergeCell ref="FE52:FE55"/>
    <mergeCell ref="FC52:FC55"/>
    <mergeCell ref="FB52:FB55"/>
    <mergeCell ref="BU52:BZ55"/>
    <mergeCell ref="CM52:DA55"/>
    <mergeCell ref="DB52:DE55"/>
    <mergeCell ref="O61:AQ64"/>
    <mergeCell ref="AD104:AO106"/>
    <mergeCell ref="M156:N157"/>
    <mergeCell ref="O159:AQ162"/>
    <mergeCell ref="CI52:CJ55"/>
    <mergeCell ref="AV56:BD57"/>
    <mergeCell ref="BS52:BT55"/>
    <mergeCell ref="C75:U76"/>
    <mergeCell ref="C135:N141"/>
    <mergeCell ref="M100:AA107"/>
    <mergeCell ref="M58:N59"/>
    <mergeCell ref="O58:AB59"/>
    <mergeCell ref="BE58:BF59"/>
    <mergeCell ref="AV61:BD62"/>
    <mergeCell ref="BG61:CI64"/>
    <mergeCell ref="AU85:BN86"/>
    <mergeCell ref="CM76:DG78"/>
    <mergeCell ref="CM79:DG81"/>
    <mergeCell ref="BP74:BS88"/>
    <mergeCell ref="D70:L71"/>
    <mergeCell ref="BG58:BT59"/>
    <mergeCell ref="BT74:CJ88"/>
    <mergeCell ref="AU74:BC75"/>
    <mergeCell ref="AU80:BC81"/>
    <mergeCell ref="AU76:BC79"/>
    <mergeCell ref="AB74:AR88"/>
    <mergeCell ref="O156:AB157"/>
    <mergeCell ref="D159:L160"/>
    <mergeCell ref="D161:L162"/>
    <mergeCell ref="AP122:AR125"/>
    <mergeCell ref="AA120:AO127"/>
    <mergeCell ref="G124:J126"/>
    <mergeCell ref="AP137:AR141"/>
    <mergeCell ref="AM142:AO147"/>
    <mergeCell ref="AP128:AR134"/>
    <mergeCell ref="D61:L62"/>
    <mergeCell ref="H148:N153"/>
    <mergeCell ref="O142:Q147"/>
    <mergeCell ref="U148:W153"/>
    <mergeCell ref="X148:Z153"/>
    <mergeCell ref="U122:Z125"/>
    <mergeCell ref="D110:AE113"/>
    <mergeCell ref="AI109:AP110"/>
    <mergeCell ref="AJ135:AL135"/>
    <mergeCell ref="X74:AA88"/>
    <mergeCell ref="X137:Z141"/>
    <mergeCell ref="R142:T147"/>
    <mergeCell ref="R135:T135"/>
    <mergeCell ref="U135:W135"/>
    <mergeCell ref="U142:W147"/>
    <mergeCell ref="Z116:AE118"/>
    <mergeCell ref="X142:Z147"/>
    <mergeCell ref="O128:AO134"/>
    <mergeCell ref="AA142:AC147"/>
    <mergeCell ref="AD142:AF147"/>
    <mergeCell ref="AG142:AI147"/>
    <mergeCell ref="AJ142:AL147"/>
    <mergeCell ref="AG137:AI141"/>
    <mergeCell ref="AJ137:AL141"/>
    <mergeCell ref="AA137:AC141"/>
    <mergeCell ref="AD137:AF141"/>
    <mergeCell ref="AG111:AR119"/>
    <mergeCell ref="AM137:AO141"/>
    <mergeCell ref="CR90:CV91"/>
    <mergeCell ref="C128:N134"/>
    <mergeCell ref="AG148:AI153"/>
    <mergeCell ref="AJ148:AL153"/>
    <mergeCell ref="O148:Q153"/>
    <mergeCell ref="R148:T153"/>
    <mergeCell ref="O135:Q135"/>
    <mergeCell ref="O137:Q141"/>
    <mergeCell ref="R137:T141"/>
    <mergeCell ref="U137:W141"/>
    <mergeCell ref="CP90:CQ91"/>
    <mergeCell ref="H142:N147"/>
    <mergeCell ref="C142:G153"/>
    <mergeCell ref="AP142:AR147"/>
    <mergeCell ref="E186:L188"/>
    <mergeCell ref="E104:L107"/>
    <mergeCell ref="D154:O155"/>
    <mergeCell ref="AU120:CJ176"/>
    <mergeCell ref="AP100:AQ106"/>
    <mergeCell ref="AB100:AC106"/>
    <mergeCell ref="AD101:AO103"/>
    <mergeCell ref="AM148:AO153"/>
    <mergeCell ref="AP148:AR153"/>
    <mergeCell ref="D166:L167"/>
    <mergeCell ref="D168:L169"/>
    <mergeCell ref="G178:AP180"/>
    <mergeCell ref="D175:L176"/>
    <mergeCell ref="D173:L174"/>
    <mergeCell ref="O173:AO176"/>
    <mergeCell ref="AA148:AC153"/>
    <mergeCell ref="AD148:AF153"/>
    <mergeCell ref="AP168:AR170"/>
    <mergeCell ref="O166:AO169"/>
    <mergeCell ref="E182:AP184"/>
  </mergeCells>
  <phoneticPr fontId="2"/>
  <dataValidations count="4">
    <dataValidation type="whole" allowBlank="1" showInputMessage="1" showErrorMessage="1" sqref="O27:R29 AC52:AH55">
      <formula1>1</formula1>
      <formula2>12</formula2>
    </dataValidation>
    <dataValidation type="whole" operator="greaterThanOrEqual" allowBlank="1" showInputMessage="1" showErrorMessage="1" sqref="H27:K29 V52:Z55">
      <formula1>1</formula1>
    </dataValidation>
    <dataValidation type="whole" allowBlank="1" showInputMessage="1" showErrorMessage="1" errorTitle="入力誤り" error="１から９の数字を入力してください" sqref="R32:AR47">
      <formula1>0</formula1>
      <formula2>9</formula2>
    </dataValidation>
    <dataValidation type="whole" allowBlank="1" showInputMessage="1" showErrorMessage="1" sqref="AK52:AP55">
      <formula1>1</formula1>
      <formula2>31</formula2>
    </dataValidation>
  </dataValidations>
  <printOptions horizontalCentered="1" verticalCentered="1"/>
  <pageMargins left="0" right="0" top="0.19685039370078741" bottom="0.19685039370078741" header="0" footer="0"/>
  <pageSetup paperSize="9" orientation="landscape" r:id="rId1"/>
  <headerFooter alignWithMargins="0"/>
  <rowBreaks count="1" manualBreakCount="1">
    <brk id="97" max="13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</vt:lpstr>
      <vt:lpstr>納入書!Print_Area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2021-07-12T06:12:46Z</cp:lastPrinted>
  <dcterms:created xsi:type="dcterms:W3CDTF">1601-01-01T00:00:00Z</dcterms:created>
  <dcterms:modified xsi:type="dcterms:W3CDTF">2021-07-12T06:17:55Z</dcterms:modified>
</cp:coreProperties>
</file>