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90" windowWidth="9570" windowHeight="12030" activeTab="4"/>
  </bookViews>
  <sheets>
    <sheet name="1" sheetId="1" r:id="rId1"/>
    <sheet name="2-①" sheetId="2" r:id="rId2"/>
    <sheet name="2-②" sheetId="3" r:id="rId3"/>
    <sheet name="3" sheetId="4" r:id="rId4"/>
    <sheet name="4" sheetId="5" r:id="rId5"/>
  </sheets>
  <definedNames>
    <definedName name="_Regression_Int" localSheetId="0" hidden="1">1</definedName>
    <definedName name="_Regression_Int" localSheetId="1" hidden="1">1</definedName>
    <definedName name="_Regression_Int" localSheetId="2" hidden="1">1</definedName>
    <definedName name="_xlnm.Print_Area" localSheetId="0">'1'!$A$2:$G$23</definedName>
    <definedName name="_xlnm.Print_Area" localSheetId="1">'2-①'!$A$1:$R$46</definedName>
    <definedName name="_xlnm.Print_Area" localSheetId="2">'2-②'!$A$1:$Q$50</definedName>
    <definedName name="_xlnm.Print_Titles" localSheetId="0">'1'!$2:$7</definedName>
    <definedName name="_xlnm.Print_Titles" localSheetId="1">'2-①'!$1:$7</definedName>
    <definedName name="_xlnm.Print_Titles" localSheetId="2">'2-②'!$1:$4</definedName>
  </definedNames>
  <calcPr fullCalcOnLoad="1"/>
</workbook>
</file>

<file path=xl/sharedStrings.xml><?xml version="1.0" encoding="utf-8"?>
<sst xmlns="http://schemas.openxmlformats.org/spreadsheetml/2006/main" count="1101" uniqueCount="157">
  <si>
    <t>産業分類</t>
  </si>
  <si>
    <t>事業所数</t>
  </si>
  <si>
    <t>現金給与総額</t>
  </si>
  <si>
    <t>原材料使用額等</t>
  </si>
  <si>
    <t>製造品出荷額等</t>
  </si>
  <si>
    <t>総数</t>
  </si>
  <si>
    <t>常用労働者</t>
  </si>
  <si>
    <t>製造品出荷額</t>
  </si>
  <si>
    <t>加工賃収入額</t>
  </si>
  <si>
    <t>事業</t>
  </si>
  <si>
    <t>所数</t>
  </si>
  <si>
    <t>従業</t>
  </si>
  <si>
    <t>者数</t>
  </si>
  <si>
    <t>出荷額等</t>
  </si>
  <si>
    <t>製 造 品</t>
  </si>
  <si>
    <t>従  業  者  数</t>
  </si>
  <si>
    <t>総  数</t>
  </si>
  <si>
    <t>総  額</t>
  </si>
  <si>
    <t xml:space="preserve">       （単位：人・万円）</t>
  </si>
  <si>
    <t>男</t>
  </si>
  <si>
    <t>女</t>
  </si>
  <si>
    <t>事業</t>
  </si>
  <si>
    <t>従業</t>
  </si>
  <si>
    <t>製 造 品</t>
  </si>
  <si>
    <t>所数</t>
  </si>
  <si>
    <t>者数</t>
  </si>
  <si>
    <t>出荷額等</t>
  </si>
  <si>
    <t>５．工     業</t>
  </si>
  <si>
    <t>（単位：人・万円）</t>
  </si>
  <si>
    <t>個人事業主・家族従業者</t>
  </si>
  <si>
    <t>平成18年</t>
  </si>
  <si>
    <t>平成20年</t>
  </si>
  <si>
    <t>09　食料品</t>
  </si>
  <si>
    <t>10　飲料･たばこ･飼料</t>
  </si>
  <si>
    <t>12　木材･木製品</t>
  </si>
  <si>
    <t>13　家具･装備品</t>
  </si>
  <si>
    <t>14　パルプ･紙･紙加工品</t>
  </si>
  <si>
    <t>15　印刷･同関連品</t>
  </si>
  <si>
    <t>16　化学工業製品</t>
  </si>
  <si>
    <t>17　石油･石炭製品</t>
  </si>
  <si>
    <t>18　ﾌﾟﾗﾁｯｸ製品</t>
  </si>
  <si>
    <t>20　なめし革･銅製品･毛皮</t>
  </si>
  <si>
    <t>21　窯業･土石製品</t>
  </si>
  <si>
    <t>22　鉄鋼</t>
  </si>
  <si>
    <t>23　非鉄金属</t>
  </si>
  <si>
    <t>24　金属製品</t>
  </si>
  <si>
    <t>25　はん用機械器具</t>
  </si>
  <si>
    <t>26　生産用機械器具</t>
  </si>
  <si>
    <t>27　業務用機械器具</t>
  </si>
  <si>
    <t>28　電子部品･デバイス・電子回路</t>
  </si>
  <si>
    <t>29　電気機械器具</t>
  </si>
  <si>
    <t>30　情報通信機械器具</t>
  </si>
  <si>
    <t>31　輸送用機械器具</t>
  </si>
  <si>
    <t>事業</t>
  </si>
  <si>
    <t>従業</t>
  </si>
  <si>
    <t>製 造 品</t>
  </si>
  <si>
    <t>所数</t>
  </si>
  <si>
    <t>者数</t>
  </si>
  <si>
    <t>出荷額等</t>
  </si>
  <si>
    <t>-</t>
  </si>
  <si>
    <t>19　ｺﾞﾑ製品</t>
  </si>
  <si>
    <t>その他収入額</t>
  </si>
  <si>
    <t>11　繊維工業</t>
  </si>
  <si>
    <t>09　食料品</t>
  </si>
  <si>
    <t>10　飲料･たばこ･飼料</t>
  </si>
  <si>
    <t>11　繊維工業</t>
  </si>
  <si>
    <t>12　衣服･その他繊維</t>
  </si>
  <si>
    <t>13　木材･木製品</t>
  </si>
  <si>
    <t>14　家具･装備品</t>
  </si>
  <si>
    <t>15　ﾊﾟﾙﾌﾟ･紙</t>
  </si>
  <si>
    <t>16　印刷</t>
  </si>
  <si>
    <t>17　化学工業</t>
  </si>
  <si>
    <t>18　石油･石炭製品</t>
  </si>
  <si>
    <t>19　ﾌﾟﾗｽﾁｯｸ製品</t>
  </si>
  <si>
    <t>20　ｺﾞﾑ製品</t>
  </si>
  <si>
    <t>21　なめし革･毛皮</t>
  </si>
  <si>
    <t>22　窯業･土石製品</t>
  </si>
  <si>
    <t>23　鉄鋼業</t>
  </si>
  <si>
    <t>24　非鉄金属</t>
  </si>
  <si>
    <t>25　金属製品</t>
  </si>
  <si>
    <t>26　一般機械器具</t>
  </si>
  <si>
    <t>27　電気機械器具</t>
  </si>
  <si>
    <t>28　情報通信機械器具</t>
  </si>
  <si>
    <t>29　電子部品･ﾃﾞﾊﾞｲｽ</t>
  </si>
  <si>
    <t>30　輸送機械器具</t>
  </si>
  <si>
    <t>31　精密機械器具</t>
  </si>
  <si>
    <t>32　その他</t>
  </si>
  <si>
    <t>(旧・湖西市)</t>
  </si>
  <si>
    <t>(旧・新居町)</t>
  </si>
  <si>
    <t>（単位：人・万円）</t>
  </si>
  <si>
    <t>19　ｺﾞﾑ製品</t>
  </si>
  <si>
    <t>32　その他</t>
  </si>
  <si>
    <t>平成21年</t>
  </si>
  <si>
    <t>(旧湖西市)</t>
  </si>
  <si>
    <t>(旧新居町)</t>
  </si>
  <si>
    <t>(x)</t>
  </si>
  <si>
    <t xml:space="preserve">x </t>
  </si>
  <si>
    <t>　　事業所数が1又は2の場合、申告者の秘密保持のため表示を控えている。</t>
  </si>
  <si>
    <r>
      <t>1.事業所数・従業者数の推移</t>
    </r>
    <r>
      <rPr>
        <sz val="11"/>
        <rFont val="ＭＳ 明朝"/>
        <family val="1"/>
      </rPr>
      <t>（各年12月31日現在）</t>
    </r>
  </si>
  <si>
    <t>　　19年</t>
  </si>
  <si>
    <t>　　20年</t>
  </si>
  <si>
    <t>　　21年</t>
  </si>
  <si>
    <t>事業所数</t>
  </si>
  <si>
    <t>従業者数</t>
  </si>
  <si>
    <t>（単位：人）</t>
  </si>
  <si>
    <t xml:space="preserve">- </t>
  </si>
  <si>
    <t xml:space="preserve">x </t>
  </si>
  <si>
    <t>(-)</t>
  </si>
  <si>
    <t>(x)</t>
  </si>
  <si>
    <t xml:space="preserve">x </t>
  </si>
  <si>
    <t>-</t>
  </si>
  <si>
    <t>-</t>
  </si>
  <si>
    <t xml:space="preserve">x </t>
  </si>
  <si>
    <t xml:space="preserve">　注）この表は、本市において独自に集計したものであり、経済産業省及び静岡県から公表された数値    </t>
  </si>
  <si>
    <t>　　　と相違することがある</t>
  </si>
  <si>
    <t xml:space="preserve">  注)平成20年に産業分類が変更。</t>
  </si>
  <si>
    <t>　　　製造品出荷額等には「くず廃物」を含む</t>
  </si>
  <si>
    <t>　　　事業所数が１又は２の場合、申告者の秘密保持のため、従業者数以外の表示を控えて　　いる。</t>
  </si>
  <si>
    <t>平成18年</t>
  </si>
  <si>
    <t>　　22年</t>
  </si>
  <si>
    <t>平成19年</t>
  </si>
  <si>
    <t>平成22年</t>
  </si>
  <si>
    <t>(-)</t>
  </si>
  <si>
    <t>平成22年</t>
  </si>
  <si>
    <t xml:space="preserve">資料：「平成18～22年工業統計調査報告書」静岡県公表 
</t>
  </si>
  <si>
    <t>　  本市独自の集計であるため、経済産業省及び静岡県公表の数値と異なる場合がある。</t>
  </si>
  <si>
    <t>（平成22年12月31日現在）</t>
  </si>
  <si>
    <t xml:space="preserve">資料：「平成22年工業統計調査報告書」静岡県公表 
</t>
  </si>
  <si>
    <t>その他の法人</t>
  </si>
  <si>
    <t>4～9人</t>
  </si>
  <si>
    <t>10～19人</t>
  </si>
  <si>
    <t>20～29人</t>
  </si>
  <si>
    <t>30～49人</t>
  </si>
  <si>
    <t>50～99人</t>
  </si>
  <si>
    <t>100～299人</t>
  </si>
  <si>
    <t>300～499人</t>
  </si>
  <si>
    <t>総　数</t>
  </si>
  <si>
    <t>経　営　組　織　別</t>
  </si>
  <si>
    <t>従　業　者　規　模　別</t>
  </si>
  <si>
    <t>会  社</t>
  </si>
  <si>
    <t>個  人</t>
  </si>
  <si>
    <t>500人～</t>
  </si>
  <si>
    <t>11　繊維工業品</t>
  </si>
  <si>
    <t>-</t>
  </si>
  <si>
    <t>-</t>
  </si>
  <si>
    <t>32　その他</t>
  </si>
  <si>
    <t xml:space="preserve">- </t>
  </si>
  <si>
    <t xml:space="preserve">- </t>
  </si>
  <si>
    <t xml:space="preserve">x </t>
  </si>
  <si>
    <r>
      <t xml:space="preserve">2.産業別の事業所数・従業者数・製造品出荷額等の推移（従業者4人以上の事業所） 　  </t>
    </r>
    <r>
      <rPr>
        <sz val="11"/>
        <rFont val="ＭＳ 明朝"/>
        <family val="1"/>
      </rPr>
      <t>（各年12月31日現在）</t>
    </r>
  </si>
  <si>
    <r>
      <t>3.産業別の事業所数・従業者数・現金給与総額等</t>
    </r>
    <r>
      <rPr>
        <sz val="11"/>
        <rFont val="ＭＳ ゴシック"/>
        <family val="3"/>
      </rPr>
      <t>（従業者4人以上の事業所）</t>
    </r>
  </si>
  <si>
    <r>
      <t>4.産業別・経営組織別・従業者規模別事業所数</t>
    </r>
    <r>
      <rPr>
        <sz val="11"/>
        <rFont val="ＭＳ ゴシック"/>
        <family val="3"/>
      </rPr>
      <t>（従業者4人以上の事業所）</t>
    </r>
  </si>
  <si>
    <t>平成18年</t>
  </si>
  <si>
    <t>(-)</t>
  </si>
  <si>
    <t xml:space="preserve">x </t>
  </si>
  <si>
    <t>-</t>
  </si>
  <si>
    <t>(-)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</si>
</sst>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;[Red]\-#,##0"/>
    <numFmt numFmtId="177" formatCode="\(#,##0\)"/>
    <numFmt numFmtId="178" formatCode="#,##0_);\(#,##0\)"/>
    <numFmt numFmtId="179" formatCode="#,##0_ "/>
  </numFmts>
  <fonts count="5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18"/>
      <name val="ＭＳ ゴシック"/>
      <family val="3"/>
    </font>
    <font>
      <sz val="13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0" borderId="4" applyNumberFormat="0" applyAlignment="0" applyProtection="0"/>
    <xf numFmtId="0" fontId="1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38" fontId="3" fillId="0" borderId="0" xfId="49" applyFont="1" applyAlignment="1">
      <alignment vertical="center"/>
    </xf>
    <xf numFmtId="38" fontId="5" fillId="0" borderId="0" xfId="49" applyFont="1" applyAlignment="1" applyProtection="1">
      <alignment horizontal="left" vertical="center"/>
      <protection/>
    </xf>
    <xf numFmtId="38" fontId="3" fillId="0" borderId="0" xfId="49" applyFont="1" applyAlignment="1" applyProtection="1">
      <alignment horizontal="left" vertical="center"/>
      <protection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11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left" vertical="center"/>
      <protection/>
    </xf>
    <xf numFmtId="38" fontId="6" fillId="0" borderId="0" xfId="49" applyFont="1" applyBorder="1" applyAlignment="1" applyProtection="1">
      <alignment horizontal="right" vertical="center" shrinkToFit="1"/>
      <protection/>
    </xf>
    <xf numFmtId="38" fontId="6" fillId="0" borderId="0" xfId="49" applyFont="1" applyAlignment="1">
      <alignment vertical="center"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 applyProtection="1">
      <alignment horizontal="center" vertical="center"/>
      <protection/>
    </xf>
    <xf numFmtId="38" fontId="11" fillId="0" borderId="15" xfId="49" applyFont="1" applyBorder="1" applyAlignment="1" applyProtection="1">
      <alignment horizontal="left" vertical="center" shrinkToFit="1"/>
      <protection/>
    </xf>
    <xf numFmtId="38" fontId="11" fillId="0" borderId="15" xfId="49" applyFont="1" applyFill="1" applyBorder="1" applyAlignment="1" applyProtection="1">
      <alignment horizontal="left" vertical="center" shrinkToFit="1"/>
      <protection/>
    </xf>
    <xf numFmtId="38" fontId="11" fillId="0" borderId="15" xfId="49" applyFont="1" applyBorder="1" applyAlignment="1" applyProtection="1">
      <alignment horizontal="right" vertical="center" shrinkToFit="1"/>
      <protection/>
    </xf>
    <xf numFmtId="38" fontId="11" fillId="0" borderId="16" xfId="49" applyFont="1" applyBorder="1" applyAlignment="1" applyProtection="1">
      <alignment horizontal="right" vertical="center" shrinkToFit="1"/>
      <protection/>
    </xf>
    <xf numFmtId="38" fontId="3" fillId="0" borderId="0" xfId="49" applyFont="1" applyAlignment="1" applyProtection="1">
      <alignment horizontal="right" vertical="center"/>
      <protection/>
    </xf>
    <xf numFmtId="38" fontId="11" fillId="0" borderId="17" xfId="49" applyFont="1" applyBorder="1" applyAlignment="1" applyProtection="1">
      <alignment horizontal="right" vertical="center" shrinkToFit="1"/>
      <protection/>
    </xf>
    <xf numFmtId="177" fontId="3" fillId="0" borderId="18" xfId="49" applyNumberFormat="1" applyFont="1" applyBorder="1" applyAlignment="1" applyProtection="1">
      <alignment horizontal="right" vertical="center" shrinkToFit="1"/>
      <protection/>
    </xf>
    <xf numFmtId="177" fontId="3" fillId="0" borderId="0" xfId="49" applyNumberFormat="1" applyFont="1" applyBorder="1" applyAlignment="1" applyProtection="1">
      <alignment horizontal="right" vertical="center" shrinkToFit="1"/>
      <protection/>
    </xf>
    <xf numFmtId="177" fontId="3" fillId="0" borderId="19" xfId="49" applyNumberFormat="1" applyFont="1" applyBorder="1" applyAlignment="1" applyProtection="1">
      <alignment horizontal="right" vertical="center" shrinkToFit="1"/>
      <protection/>
    </xf>
    <xf numFmtId="177" fontId="8" fillId="0" borderId="0" xfId="49" applyNumberFormat="1" applyFont="1" applyFill="1" applyBorder="1" applyAlignment="1" applyProtection="1">
      <alignment vertical="center" shrinkToFit="1"/>
      <protection/>
    </xf>
    <xf numFmtId="177" fontId="8" fillId="0" borderId="0" xfId="49" applyNumberFormat="1" applyFont="1" applyFill="1" applyBorder="1" applyAlignment="1" applyProtection="1">
      <alignment horizontal="right" vertical="center" shrinkToFit="1"/>
      <protection/>
    </xf>
    <xf numFmtId="177" fontId="8" fillId="0" borderId="19" xfId="49" applyNumberFormat="1" applyFont="1" applyFill="1" applyBorder="1" applyAlignment="1" applyProtection="1">
      <alignment vertical="center" shrinkToFit="1"/>
      <protection/>
    </xf>
    <xf numFmtId="178" fontId="3" fillId="0" borderId="0" xfId="49" applyNumberFormat="1" applyFont="1" applyBorder="1" applyAlignment="1">
      <alignment vertical="center" shrinkToFit="1"/>
    </xf>
    <xf numFmtId="178" fontId="3" fillId="0" borderId="0" xfId="49" applyNumberFormat="1" applyFont="1" applyBorder="1" applyAlignment="1" quotePrefix="1">
      <alignment horizontal="right" vertical="center" shrinkToFit="1"/>
    </xf>
    <xf numFmtId="38" fontId="3" fillId="0" borderId="20" xfId="49" applyFont="1" applyBorder="1" applyAlignment="1" applyProtection="1">
      <alignment horizontal="center" vertical="center"/>
      <protection/>
    </xf>
    <xf numFmtId="178" fontId="11" fillId="0" borderId="15" xfId="49" applyNumberFormat="1" applyFont="1" applyFill="1" applyBorder="1" applyAlignment="1" applyProtection="1">
      <alignment horizontal="left" vertical="center" shrinkToFit="1"/>
      <protection/>
    </xf>
    <xf numFmtId="178" fontId="3" fillId="0" borderId="0" xfId="49" applyNumberFormat="1" applyFont="1" applyBorder="1" applyAlignment="1">
      <alignment vertical="center"/>
    </xf>
    <xf numFmtId="177" fontId="8" fillId="0" borderId="0" xfId="49" applyNumberFormat="1" applyFont="1" applyBorder="1" applyAlignment="1" applyProtection="1">
      <alignment vertical="center" shrinkToFit="1"/>
      <protection/>
    </xf>
    <xf numFmtId="177" fontId="8" fillId="0" borderId="0" xfId="49" applyNumberFormat="1" applyFont="1" applyBorder="1" applyAlignment="1" applyProtection="1">
      <alignment horizontal="right" vertical="center" shrinkToFit="1"/>
      <protection/>
    </xf>
    <xf numFmtId="177" fontId="8" fillId="0" borderId="21" xfId="49" applyNumberFormat="1" applyFont="1" applyBorder="1" applyAlignment="1" applyProtection="1">
      <alignment vertical="center" shrinkToFit="1"/>
      <protection/>
    </xf>
    <xf numFmtId="178" fontId="11" fillId="0" borderId="15" xfId="49" applyNumberFormat="1" applyFont="1" applyBorder="1" applyAlignment="1" applyProtection="1">
      <alignment horizontal="left" vertical="center" shrinkToFit="1"/>
      <protection/>
    </xf>
    <xf numFmtId="38" fontId="3" fillId="0" borderId="15" xfId="49" applyFont="1" applyBorder="1" applyAlignment="1" applyProtection="1">
      <alignment horizontal="center" vertical="center" shrinkToFit="1"/>
      <protection/>
    </xf>
    <xf numFmtId="38" fontId="3" fillId="0" borderId="15" xfId="49" applyFont="1" applyBorder="1" applyAlignment="1" applyProtection="1">
      <alignment horizontal="right" vertical="center" shrinkToFit="1"/>
      <protection/>
    </xf>
    <xf numFmtId="38" fontId="3" fillId="0" borderId="17" xfId="49" applyFont="1" applyBorder="1" applyAlignment="1" applyProtection="1">
      <alignment horizontal="right" vertical="center" shrinkToFit="1"/>
      <protection/>
    </xf>
    <xf numFmtId="38" fontId="3" fillId="0" borderId="15" xfId="49" applyFont="1" applyBorder="1" applyAlignment="1" applyProtection="1" quotePrefix="1">
      <alignment horizontal="center" vertical="center" shrinkToFit="1"/>
      <protection/>
    </xf>
    <xf numFmtId="178" fontId="3" fillId="0" borderId="0" xfId="49" applyNumberFormat="1" applyFont="1" applyBorder="1" applyAlignment="1">
      <alignment horizontal="right" vertical="center" shrinkToFit="1"/>
    </xf>
    <xf numFmtId="177" fontId="3" fillId="0" borderId="0" xfId="49" applyNumberFormat="1" applyFont="1" applyAlignment="1">
      <alignment vertical="center"/>
    </xf>
    <xf numFmtId="178" fontId="3" fillId="0" borderId="0" xfId="49" applyNumberFormat="1" applyFont="1" applyBorder="1" applyAlignment="1">
      <alignment horizontal="right" vertical="center"/>
    </xf>
    <xf numFmtId="177" fontId="8" fillId="0" borderId="22" xfId="49" applyNumberFormat="1" applyFont="1" applyBorder="1" applyAlignment="1" applyProtection="1">
      <alignment vertical="center" shrinkToFit="1"/>
      <protection/>
    </xf>
    <xf numFmtId="177" fontId="8" fillId="0" borderId="19" xfId="49" applyNumberFormat="1" applyFont="1" applyBorder="1" applyAlignment="1" applyProtection="1">
      <alignment vertical="center" shrinkToFit="1"/>
      <protection/>
    </xf>
    <xf numFmtId="38" fontId="3" fillId="0" borderId="0" xfId="49" applyFont="1" applyBorder="1" applyAlignment="1" applyProtection="1">
      <alignment horizontal="right" vertical="center" shrinkToFit="1"/>
      <protection/>
    </xf>
    <xf numFmtId="38" fontId="6" fillId="0" borderId="0" xfId="49" applyFont="1" applyBorder="1" applyAlignment="1">
      <alignment horizontal="right" vertical="center" shrinkToFit="1"/>
    </xf>
    <xf numFmtId="38" fontId="3" fillId="0" borderId="17" xfId="49" applyFont="1" applyBorder="1" applyAlignment="1">
      <alignment vertical="center"/>
    </xf>
    <xf numFmtId="177" fontId="3" fillId="0" borderId="18" xfId="49" applyNumberFormat="1" applyFont="1" applyBorder="1" applyAlignment="1">
      <alignment horizontal="right" vertical="center" shrinkToFit="1"/>
    </xf>
    <xf numFmtId="38" fontId="6" fillId="0" borderId="17" xfId="49" applyFont="1" applyBorder="1" applyAlignment="1">
      <alignment horizontal="right" vertical="center" shrinkToFit="1"/>
    </xf>
    <xf numFmtId="177" fontId="8" fillId="0" borderId="18" xfId="49" applyNumberFormat="1" applyFont="1" applyFill="1" applyBorder="1" applyAlignment="1" applyProtection="1">
      <alignment vertical="center" shrinkToFit="1"/>
      <protection/>
    </xf>
    <xf numFmtId="177" fontId="8" fillId="0" borderId="18" xfId="49" applyNumberFormat="1" applyFont="1" applyFill="1" applyBorder="1" applyAlignment="1" applyProtection="1">
      <alignment horizontal="right" vertical="center" shrinkToFit="1"/>
      <protection/>
    </xf>
    <xf numFmtId="177" fontId="8" fillId="0" borderId="23" xfId="49" applyNumberFormat="1" applyFont="1" applyBorder="1" applyAlignment="1" applyProtection="1">
      <alignment horizontal="right" vertical="center" shrinkToFit="1"/>
      <protection/>
    </xf>
    <xf numFmtId="177" fontId="8" fillId="0" borderId="18" xfId="49" applyNumberFormat="1" applyFont="1" applyBorder="1" applyAlignment="1" applyProtection="1">
      <alignment horizontal="right" vertical="center" shrinkToFit="1"/>
      <protection/>
    </xf>
    <xf numFmtId="177" fontId="8" fillId="0" borderId="18" xfId="49" applyNumberFormat="1" applyFont="1" applyBorder="1" applyAlignment="1" applyProtection="1">
      <alignment vertical="center" shrinkToFit="1"/>
      <protection/>
    </xf>
    <xf numFmtId="38" fontId="3" fillId="0" borderId="0" xfId="49" applyFont="1" applyAlignment="1">
      <alignment vertical="center" wrapText="1"/>
    </xf>
    <xf numFmtId="38" fontId="6" fillId="0" borderId="0" xfId="49" applyFont="1" applyBorder="1" applyAlignment="1" applyProtection="1">
      <alignment horizontal="left" vertical="center"/>
      <protection/>
    </xf>
    <xf numFmtId="0" fontId="6" fillId="0" borderId="0" xfId="0" applyFont="1" applyAlignment="1">
      <alignment horizontal="left"/>
    </xf>
    <xf numFmtId="38" fontId="3" fillId="0" borderId="0" xfId="49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left" vertical="center"/>
    </xf>
    <xf numFmtId="38" fontId="13" fillId="0" borderId="0" xfId="49" applyFont="1" applyAlignment="1" applyProtection="1">
      <alignment horizontal="left" vertical="center"/>
      <protection/>
    </xf>
    <xf numFmtId="38" fontId="13" fillId="0" borderId="0" xfId="49" applyFont="1" applyAlignment="1" applyProtection="1">
      <alignment vertical="center"/>
      <protection/>
    </xf>
    <xf numFmtId="38" fontId="13" fillId="0" borderId="24" xfId="49" applyFont="1" applyBorder="1" applyAlignment="1" applyProtection="1">
      <alignment horizontal="left" vertical="center"/>
      <protection/>
    </xf>
    <xf numFmtId="38" fontId="13" fillId="0" borderId="0" xfId="49" applyFont="1" applyAlignment="1">
      <alignment vertical="center"/>
    </xf>
    <xf numFmtId="38" fontId="13" fillId="0" borderId="0" xfId="49" applyFont="1" applyBorder="1" applyAlignment="1">
      <alignment vertical="center"/>
    </xf>
    <xf numFmtId="38" fontId="14" fillId="0" borderId="0" xfId="49" applyFont="1" applyAlignment="1">
      <alignment vertical="center"/>
    </xf>
    <xf numFmtId="38" fontId="13" fillId="0" borderId="0" xfId="49" applyFont="1" applyAlignment="1">
      <alignment vertical="center" wrapText="1"/>
    </xf>
    <xf numFmtId="38" fontId="7" fillId="0" borderId="0" xfId="49" applyFont="1" applyAlignment="1" applyProtection="1">
      <alignment horizontal="left" vertical="center"/>
      <protection/>
    </xf>
    <xf numFmtId="38" fontId="7" fillId="0" borderId="24" xfId="49" applyFont="1" applyBorder="1" applyAlignment="1" applyProtection="1">
      <alignment horizontal="left" vertical="center"/>
      <protection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38" fontId="15" fillId="0" borderId="0" xfId="49" applyFont="1" applyAlignment="1">
      <alignment vertical="center"/>
    </xf>
    <xf numFmtId="38" fontId="7" fillId="0" borderId="0" xfId="49" applyFont="1" applyAlignment="1">
      <alignment vertical="center" wrapText="1"/>
    </xf>
    <xf numFmtId="178" fontId="3" fillId="0" borderId="25" xfId="49" applyNumberFormat="1" applyFont="1" applyBorder="1" applyAlignment="1" applyProtection="1">
      <alignment horizontal="right" vertical="center" shrinkToFit="1"/>
      <protection/>
    </xf>
    <xf numFmtId="178" fontId="3" fillId="0" borderId="0" xfId="49" applyNumberFormat="1" applyFont="1" applyBorder="1" applyAlignment="1" applyProtection="1">
      <alignment horizontal="right" vertical="center" shrinkToFit="1"/>
      <protection/>
    </xf>
    <xf numFmtId="178" fontId="3" fillId="0" borderId="0" xfId="49" applyNumberFormat="1" applyFont="1" applyBorder="1" applyAlignment="1" applyProtection="1" quotePrefix="1">
      <alignment horizontal="right" vertical="center" shrinkToFit="1"/>
      <protection/>
    </xf>
    <xf numFmtId="38" fontId="3" fillId="0" borderId="14" xfId="49" applyFont="1" applyBorder="1" applyAlignment="1" applyProtection="1">
      <alignment horizontal="left" vertical="center" shrinkToFit="1"/>
      <protection/>
    </xf>
    <xf numFmtId="38" fontId="11" fillId="0" borderId="16" xfId="49" applyFont="1" applyBorder="1" applyAlignment="1" applyProtection="1">
      <alignment horizontal="left" vertical="center" shrinkToFit="1"/>
      <protection/>
    </xf>
    <xf numFmtId="178" fontId="3" fillId="0" borderId="19" xfId="49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177" fontId="3" fillId="0" borderId="0" xfId="0" applyNumberFormat="1" applyFont="1" applyBorder="1" applyAlignment="1" applyProtection="1">
      <alignment horizontal="right" vertical="center"/>
      <protection/>
    </xf>
    <xf numFmtId="38" fontId="3" fillId="0" borderId="0" xfId="49" applyFont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3" fillId="0" borderId="19" xfId="0" applyNumberFormat="1" applyFont="1" applyBorder="1" applyAlignment="1" applyProtection="1">
      <alignment horizontal="right" vertical="center"/>
      <protection/>
    </xf>
    <xf numFmtId="38" fontId="11" fillId="0" borderId="0" xfId="49" applyFont="1" applyBorder="1" applyAlignment="1" applyProtection="1">
      <alignment horizontal="left" vertical="center" shrinkToFit="1"/>
      <protection/>
    </xf>
    <xf numFmtId="0" fontId="3" fillId="0" borderId="21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right" vertical="center"/>
      <protection/>
    </xf>
    <xf numFmtId="38" fontId="14" fillId="0" borderId="15" xfId="49" applyFont="1" applyBorder="1" applyAlignment="1" applyProtection="1">
      <alignment horizontal="left" vertical="center" shrinkToFit="1"/>
      <protection/>
    </xf>
    <xf numFmtId="178" fontId="8" fillId="0" borderId="0" xfId="49" applyNumberFormat="1" applyFont="1" applyBorder="1" applyAlignment="1">
      <alignment vertical="center"/>
    </xf>
    <xf numFmtId="178" fontId="3" fillId="0" borderId="19" xfId="49" applyNumberFormat="1" applyFont="1" applyBorder="1" applyAlignment="1" applyProtection="1" quotePrefix="1">
      <alignment horizontal="right" vertical="center" shrinkToFit="1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14" xfId="49" applyFont="1" applyBorder="1" applyAlignment="1" applyProtection="1">
      <alignment horizontal="center" vertical="center"/>
      <protection/>
    </xf>
    <xf numFmtId="177" fontId="8" fillId="0" borderId="19" xfId="49" applyNumberFormat="1" applyFont="1" applyBorder="1" applyAlignment="1" applyProtection="1">
      <alignment horizontal="right" vertical="center" shrinkToFit="1"/>
      <protection/>
    </xf>
    <xf numFmtId="38" fontId="3" fillId="0" borderId="0" xfId="49" applyFont="1" applyAlignment="1">
      <alignment horizontal="center" vertical="center"/>
    </xf>
    <xf numFmtId="178" fontId="3" fillId="0" borderId="30" xfId="49" applyNumberFormat="1" applyFont="1" applyBorder="1" applyAlignment="1">
      <alignment horizontal="right" vertical="center"/>
    </xf>
    <xf numFmtId="38" fontId="4" fillId="0" borderId="0" xfId="49" applyFont="1" applyAlignment="1">
      <alignment horizontal="center" vertical="center"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177" fontId="3" fillId="0" borderId="18" xfId="49" applyNumberFormat="1" applyFont="1" applyBorder="1" applyAlignment="1">
      <alignment vertical="center" shrinkToFit="1"/>
    </xf>
    <xf numFmtId="177" fontId="3" fillId="0" borderId="0" xfId="49" applyNumberFormat="1" applyFont="1" applyBorder="1" applyAlignment="1">
      <alignment vertical="center" shrinkToFit="1"/>
    </xf>
    <xf numFmtId="177" fontId="3" fillId="0" borderId="23" xfId="49" applyNumberFormat="1" applyFont="1" applyBorder="1" applyAlignment="1">
      <alignment vertical="center" shrinkToFit="1"/>
    </xf>
    <xf numFmtId="178" fontId="3" fillId="0" borderId="0" xfId="49" applyNumberFormat="1" applyFont="1" applyBorder="1" applyAlignment="1">
      <alignment vertical="center" shrinkToFit="1"/>
    </xf>
    <xf numFmtId="177" fontId="3" fillId="0" borderId="21" xfId="49" applyNumberFormat="1" applyFont="1" applyBorder="1" applyAlignment="1">
      <alignment vertical="center" shrinkToFit="1"/>
    </xf>
    <xf numFmtId="178" fontId="3" fillId="0" borderId="21" xfId="49" applyNumberFormat="1" applyFont="1" applyBorder="1" applyAlignment="1">
      <alignment vertical="center" shrinkToFit="1"/>
    </xf>
    <xf numFmtId="178" fontId="3" fillId="0" borderId="11" xfId="49" applyNumberFormat="1" applyFont="1" applyBorder="1" applyAlignment="1">
      <alignment vertical="center" shrinkToFit="1"/>
    </xf>
    <xf numFmtId="178" fontId="3" fillId="0" borderId="25" xfId="49" applyNumberFormat="1" applyFont="1" applyBorder="1" applyAlignment="1">
      <alignment vertical="center" shrinkToFit="1"/>
    </xf>
    <xf numFmtId="38" fontId="3" fillId="0" borderId="24" xfId="49" applyFont="1" applyBorder="1" applyAlignment="1" applyProtection="1">
      <alignment horizontal="left" vertical="top" wrapText="1"/>
      <protection/>
    </xf>
    <xf numFmtId="38" fontId="3" fillId="0" borderId="0" xfId="49" applyFont="1" applyBorder="1" applyAlignment="1" applyProtection="1">
      <alignment horizontal="left" vertical="top"/>
      <protection/>
    </xf>
    <xf numFmtId="178" fontId="3" fillId="0" borderId="33" xfId="49" applyNumberFormat="1" applyFont="1" applyBorder="1" applyAlignment="1">
      <alignment vertical="center" shrinkToFit="1"/>
    </xf>
    <xf numFmtId="178" fontId="3" fillId="0" borderId="34" xfId="49" applyNumberFormat="1" applyFont="1" applyBorder="1" applyAlignment="1">
      <alignment vertical="center" shrinkToFit="1"/>
    </xf>
    <xf numFmtId="38" fontId="6" fillId="0" borderId="35" xfId="49" applyFont="1" applyBorder="1" applyAlignment="1" applyProtection="1">
      <alignment horizontal="center" vertical="center"/>
      <protection/>
    </xf>
    <xf numFmtId="38" fontId="6" fillId="0" borderId="31" xfId="49" applyFont="1" applyBorder="1" applyAlignment="1" applyProtection="1">
      <alignment horizontal="center" vertical="center"/>
      <protection/>
    </xf>
    <xf numFmtId="38" fontId="6" fillId="0" borderId="36" xfId="49" applyFont="1" applyBorder="1" applyAlignment="1" applyProtection="1">
      <alignment horizontal="center" vertical="center"/>
      <protection/>
    </xf>
    <xf numFmtId="38" fontId="6" fillId="0" borderId="15" xfId="49" applyFont="1" applyBorder="1" applyAlignment="1" applyProtection="1">
      <alignment horizontal="center" vertical="center"/>
      <protection/>
    </xf>
    <xf numFmtId="38" fontId="6" fillId="0" borderId="29" xfId="49" applyFont="1" applyBorder="1" applyAlignment="1" applyProtection="1">
      <alignment horizontal="center" vertical="center"/>
      <protection/>
    </xf>
    <xf numFmtId="38" fontId="13" fillId="0" borderId="0" xfId="49" applyFont="1" applyAlignment="1" applyProtection="1">
      <alignment vertical="center"/>
      <protection/>
    </xf>
    <xf numFmtId="38" fontId="3" fillId="0" borderId="36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29" xfId="49" applyFont="1" applyBorder="1" applyAlignment="1" applyProtection="1">
      <alignment horizontal="center" vertical="center"/>
      <protection/>
    </xf>
    <xf numFmtId="38" fontId="3" fillId="0" borderId="35" xfId="49" applyFont="1" applyBorder="1" applyAlignment="1" applyProtection="1">
      <alignment horizontal="center" vertical="center"/>
      <protection/>
    </xf>
    <xf numFmtId="38" fontId="3" fillId="0" borderId="0" xfId="49" applyFont="1" applyAlignment="1">
      <alignment vertical="center" wrapText="1"/>
    </xf>
    <xf numFmtId="38" fontId="7" fillId="0" borderId="0" xfId="49" applyFont="1" applyAlignment="1" applyProtection="1">
      <alignment vertical="center"/>
      <protection/>
    </xf>
    <xf numFmtId="38" fontId="3" fillId="0" borderId="37" xfId="49" applyFont="1" applyBorder="1" applyAlignment="1" applyProtection="1">
      <alignment horizontal="center" vertical="center"/>
      <protection/>
    </xf>
    <xf numFmtId="38" fontId="3" fillId="0" borderId="38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center" vertical="center"/>
      <protection/>
    </xf>
    <xf numFmtId="38" fontId="3" fillId="0" borderId="10" xfId="49" applyFont="1" applyBorder="1" applyAlignment="1" applyProtection="1">
      <alignment horizontal="center" vertical="center"/>
      <protection/>
    </xf>
    <xf numFmtId="38" fontId="3" fillId="0" borderId="26" xfId="49" applyFont="1" applyBorder="1" applyAlignment="1" applyProtection="1">
      <alignment horizontal="center" vertical="center"/>
      <protection/>
    </xf>
    <xf numFmtId="38" fontId="8" fillId="0" borderId="26" xfId="49" applyFont="1" applyBorder="1" applyAlignment="1" applyProtection="1">
      <alignment horizontal="center" vertical="center"/>
      <protection/>
    </xf>
    <xf numFmtId="38" fontId="3" fillId="0" borderId="10" xfId="49" applyFont="1" applyFill="1" applyBorder="1" applyAlignment="1" applyProtection="1">
      <alignment horizontal="center" vertical="center"/>
      <protection/>
    </xf>
    <xf numFmtId="38" fontId="3" fillId="0" borderId="12" xfId="49" applyFont="1" applyFill="1" applyBorder="1" applyAlignment="1" applyProtection="1">
      <alignment horizontal="center" vertical="center"/>
      <protection/>
    </xf>
    <xf numFmtId="38" fontId="3" fillId="0" borderId="11" xfId="49" applyFont="1" applyFill="1" applyBorder="1" applyAlignment="1" applyProtection="1">
      <alignment horizontal="center" vertical="center" shrinkToFit="1"/>
      <protection/>
    </xf>
    <xf numFmtId="38" fontId="3" fillId="0" borderId="13" xfId="49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38" fontId="3" fillId="0" borderId="0" xfId="49" applyFont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876300</xdr:colOff>
      <xdr:row>2</xdr:row>
      <xdr:rowOff>9525</xdr:rowOff>
    </xdr:from>
    <xdr:to>
      <xdr:col>9</xdr:col>
      <xdr:colOff>600075</xdr:colOff>
      <xdr:row>3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734300" y="428625"/>
          <a:ext cx="2695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2"/>
    <pageSetUpPr fitToPage="1"/>
  </sheetPr>
  <dimension ref="A2:K23"/>
  <sheetViews>
    <sheetView zoomScale="75" zoomScaleNormal="75" zoomScaleSheetLayoutView="100" zoomScalePageLayoutView="0" workbookViewId="0" topLeftCell="A1">
      <pane xSplit="1" topLeftCell="B1" activePane="topRight" state="frozen"/>
      <selection pane="topLeft" activeCell="E34" sqref="E34"/>
      <selection pane="topRight" activeCell="G21" sqref="G21"/>
    </sheetView>
  </sheetViews>
  <sheetFormatPr defaultColWidth="10.58203125" defaultRowHeight="18.75" customHeight="1"/>
  <cols>
    <col min="1" max="1" width="16.66015625" style="1" customWidth="1"/>
    <col min="2" max="3" width="5.66015625" style="1" customWidth="1"/>
    <col min="4" max="4" width="9.66015625" style="1" customWidth="1"/>
    <col min="5" max="6" width="5.66015625" style="1" customWidth="1"/>
    <col min="7" max="7" width="9.66015625" style="1" customWidth="1"/>
    <col min="8" max="16384" width="10.58203125" style="1" customWidth="1"/>
  </cols>
  <sheetData>
    <row r="1" ht="18.75" customHeight="1"/>
    <row r="2" spans="1:7" ht="21">
      <c r="A2" s="104" t="s">
        <v>27</v>
      </c>
      <c r="B2" s="104"/>
      <c r="C2" s="104"/>
      <c r="D2" s="104"/>
      <c r="E2" s="104"/>
      <c r="F2" s="104"/>
      <c r="G2" s="104"/>
    </row>
    <row r="3" ht="24.75" customHeight="1"/>
    <row r="4" ht="24.75" customHeight="1"/>
    <row r="5" ht="24.75" customHeight="1">
      <c r="A5" s="2" t="s">
        <v>98</v>
      </c>
    </row>
    <row r="6" ht="24.75" customHeight="1" thickBot="1">
      <c r="G6" s="3" t="s">
        <v>104</v>
      </c>
    </row>
    <row r="7" spans="1:7" ht="24.75" customHeight="1">
      <c r="A7" s="27"/>
      <c r="B7" s="105" t="s">
        <v>102</v>
      </c>
      <c r="C7" s="106"/>
      <c r="D7" s="107"/>
      <c r="E7" s="105" t="s">
        <v>103</v>
      </c>
      <c r="F7" s="106"/>
      <c r="G7" s="106"/>
    </row>
    <row r="8" spans="1:7" ht="24.75" customHeight="1">
      <c r="A8" s="34" t="s">
        <v>118</v>
      </c>
      <c r="B8" s="114">
        <v>520</v>
      </c>
      <c r="C8" s="115"/>
      <c r="D8" s="115"/>
      <c r="E8" s="115">
        <v>23332</v>
      </c>
      <c r="F8" s="115"/>
      <c r="G8" s="115"/>
    </row>
    <row r="9" spans="1:7" ht="24.75" customHeight="1">
      <c r="A9" s="35" t="s">
        <v>93</v>
      </c>
      <c r="B9" s="112">
        <v>352</v>
      </c>
      <c r="C9" s="109"/>
      <c r="D9" s="109"/>
      <c r="E9" s="109">
        <v>20763</v>
      </c>
      <c r="F9" s="109"/>
      <c r="G9" s="109"/>
    </row>
    <row r="10" spans="1:7" ht="24.75" customHeight="1">
      <c r="A10" s="36" t="s">
        <v>94</v>
      </c>
      <c r="B10" s="110">
        <v>168</v>
      </c>
      <c r="C10" s="108"/>
      <c r="D10" s="108"/>
      <c r="E10" s="108">
        <v>2569</v>
      </c>
      <c r="F10" s="108"/>
      <c r="G10" s="108"/>
    </row>
    <row r="11" spans="1:7" ht="24.75" customHeight="1">
      <c r="A11" s="37" t="s">
        <v>99</v>
      </c>
      <c r="B11" s="113">
        <v>530</v>
      </c>
      <c r="C11" s="111"/>
      <c r="D11" s="111"/>
      <c r="E11" s="111">
        <v>24208</v>
      </c>
      <c r="F11" s="111"/>
      <c r="G11" s="111"/>
    </row>
    <row r="12" spans="1:7" ht="24.75" customHeight="1">
      <c r="A12" s="35" t="s">
        <v>93</v>
      </c>
      <c r="B12" s="112">
        <v>360</v>
      </c>
      <c r="C12" s="109"/>
      <c r="D12" s="109"/>
      <c r="E12" s="109">
        <v>21516</v>
      </c>
      <c r="F12" s="109"/>
      <c r="G12" s="109"/>
    </row>
    <row r="13" spans="1:7" ht="24.75" customHeight="1">
      <c r="A13" s="36" t="s">
        <v>94</v>
      </c>
      <c r="B13" s="110">
        <v>170</v>
      </c>
      <c r="C13" s="108"/>
      <c r="D13" s="108"/>
      <c r="E13" s="108">
        <v>2692</v>
      </c>
      <c r="F13" s="108"/>
      <c r="G13" s="108"/>
    </row>
    <row r="14" spans="1:7" ht="24.75" customHeight="1">
      <c r="A14" s="37" t="s">
        <v>100</v>
      </c>
      <c r="B14" s="113">
        <v>448</v>
      </c>
      <c r="C14" s="111"/>
      <c r="D14" s="111"/>
      <c r="E14" s="111">
        <v>23209</v>
      </c>
      <c r="F14" s="111"/>
      <c r="G14" s="111"/>
    </row>
    <row r="15" spans="1:7" ht="24.75" customHeight="1">
      <c r="A15" s="35" t="s">
        <v>93</v>
      </c>
      <c r="B15" s="112">
        <v>320</v>
      </c>
      <c r="C15" s="109"/>
      <c r="D15" s="109"/>
      <c r="E15" s="109">
        <v>20926</v>
      </c>
      <c r="F15" s="109"/>
      <c r="G15" s="109"/>
    </row>
    <row r="16" spans="1:11" ht="24.75" customHeight="1">
      <c r="A16" s="36" t="s">
        <v>94</v>
      </c>
      <c r="B16" s="110">
        <v>128</v>
      </c>
      <c r="C16" s="108"/>
      <c r="D16" s="108"/>
      <c r="E16" s="108">
        <v>2283</v>
      </c>
      <c r="F16" s="108"/>
      <c r="G16" s="108"/>
      <c r="K16" s="39"/>
    </row>
    <row r="17" spans="1:7" ht="24.75" customHeight="1">
      <c r="A17" s="37" t="s">
        <v>101</v>
      </c>
      <c r="B17" s="113">
        <v>440</v>
      </c>
      <c r="C17" s="111"/>
      <c r="D17" s="111"/>
      <c r="E17" s="111">
        <v>22283</v>
      </c>
      <c r="F17" s="111"/>
      <c r="G17" s="111"/>
    </row>
    <row r="18" spans="1:7" ht="24.75" customHeight="1">
      <c r="A18" s="35" t="s">
        <v>93</v>
      </c>
      <c r="B18" s="112">
        <v>309</v>
      </c>
      <c r="C18" s="109"/>
      <c r="D18" s="109"/>
      <c r="E18" s="109">
        <v>20134</v>
      </c>
      <c r="F18" s="109"/>
      <c r="G18" s="109"/>
    </row>
    <row r="19" spans="1:7" ht="24.75" customHeight="1">
      <c r="A19" s="36" t="s">
        <v>94</v>
      </c>
      <c r="B19" s="110">
        <v>131</v>
      </c>
      <c r="C19" s="108"/>
      <c r="D19" s="108"/>
      <c r="E19" s="108">
        <v>2149</v>
      </c>
      <c r="F19" s="108"/>
      <c r="G19" s="108"/>
    </row>
    <row r="20" spans="1:7" ht="24.75" customHeight="1" thickBot="1">
      <c r="A20" s="37" t="s">
        <v>119</v>
      </c>
      <c r="B20" s="118">
        <v>416</v>
      </c>
      <c r="C20" s="119"/>
      <c r="D20" s="119"/>
      <c r="E20" s="119">
        <v>21674</v>
      </c>
      <c r="F20" s="119"/>
      <c r="G20" s="119"/>
    </row>
    <row r="21" spans="1:6" ht="18.75" customHeight="1">
      <c r="A21" s="116" t="s">
        <v>124</v>
      </c>
      <c r="B21" s="117"/>
      <c r="C21" s="117"/>
      <c r="D21" s="117"/>
      <c r="E21" s="117"/>
      <c r="F21" s="117"/>
    </row>
    <row r="22" spans="1:7" ht="18.75" customHeight="1">
      <c r="A22" s="57" t="s">
        <v>113</v>
      </c>
      <c r="B22" s="56"/>
      <c r="C22" s="56"/>
      <c r="D22" s="56"/>
      <c r="E22" s="56"/>
      <c r="F22" s="56"/>
      <c r="G22" s="54"/>
    </row>
    <row r="23" spans="1:7" ht="18.75" customHeight="1">
      <c r="A23" s="1" t="s">
        <v>114</v>
      </c>
      <c r="B23" s="57"/>
      <c r="C23" s="57"/>
      <c r="D23" s="57"/>
      <c r="E23" s="57"/>
      <c r="F23" s="57"/>
      <c r="G23" s="55"/>
    </row>
  </sheetData>
  <sheetProtection/>
  <mergeCells count="30">
    <mergeCell ref="A21:F21"/>
    <mergeCell ref="B19:D19"/>
    <mergeCell ref="E19:G19"/>
    <mergeCell ref="B20:D20"/>
    <mergeCell ref="E20:G20"/>
    <mergeCell ref="B15:D15"/>
    <mergeCell ref="E15:G15"/>
    <mergeCell ref="B16:D16"/>
    <mergeCell ref="E16:G16"/>
    <mergeCell ref="B17:D17"/>
    <mergeCell ref="B14:D14"/>
    <mergeCell ref="E14:G14"/>
    <mergeCell ref="E17:G17"/>
    <mergeCell ref="B18:D18"/>
    <mergeCell ref="E18:G18"/>
    <mergeCell ref="B8:D8"/>
    <mergeCell ref="E8:G8"/>
    <mergeCell ref="B9:D9"/>
    <mergeCell ref="E9:G9"/>
    <mergeCell ref="B11:D11"/>
    <mergeCell ref="A2:G2"/>
    <mergeCell ref="B7:D7"/>
    <mergeCell ref="E7:G7"/>
    <mergeCell ref="E13:G13"/>
    <mergeCell ref="E12:G12"/>
    <mergeCell ref="B13:D13"/>
    <mergeCell ref="B10:D10"/>
    <mergeCell ref="E10:G10"/>
    <mergeCell ref="E11:G11"/>
    <mergeCell ref="B12:D12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fitToWidth="2" fitToHeight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2"/>
  </sheetPr>
  <dimension ref="A3:R50"/>
  <sheetViews>
    <sheetView zoomScale="85" zoomScaleNormal="85" zoomScaleSheetLayoutView="70" zoomScalePageLayoutView="0" workbookViewId="0" topLeftCell="A1">
      <pane xSplit="1" topLeftCell="H1" activePane="topRight" state="frozen"/>
      <selection pane="topLeft" activeCell="E28" sqref="E28"/>
      <selection pane="topRight" activeCell="I42" sqref="I42"/>
    </sheetView>
  </sheetViews>
  <sheetFormatPr defaultColWidth="10.58203125" defaultRowHeight="18.75" customHeight="1"/>
  <cols>
    <col min="1" max="1" width="16.66015625" style="1" customWidth="1"/>
    <col min="2" max="3" width="5.66015625" style="1" customWidth="1"/>
    <col min="4" max="4" width="9.66015625" style="1" customWidth="1"/>
    <col min="5" max="6" width="5.66015625" style="1" customWidth="1"/>
    <col min="7" max="7" width="9.66015625" style="1" customWidth="1"/>
    <col min="8" max="8" width="5.66015625" style="1" customWidth="1"/>
    <col min="9" max="9" width="16.66015625" style="1" customWidth="1"/>
    <col min="10" max="11" width="5.66015625" style="1" customWidth="1"/>
    <col min="12" max="12" width="9.66015625" style="1" customWidth="1"/>
    <col min="13" max="14" width="5.66015625" style="10" customWidth="1"/>
    <col min="15" max="15" width="9.66015625" style="10" customWidth="1"/>
    <col min="16" max="17" width="5.66015625" style="10" customWidth="1"/>
    <col min="18" max="18" width="9.66015625" style="10" customWidth="1"/>
    <col min="19" max="19" width="5.66015625" style="1" customWidth="1"/>
    <col min="20" max="16384" width="10.58203125" style="1" customWidth="1"/>
  </cols>
  <sheetData>
    <row r="1" ht="19.5" customHeight="1"/>
    <row r="2" ht="19.5" customHeight="1"/>
    <row r="3" spans="1:18" ht="19.5" customHeight="1">
      <c r="A3" s="2" t="s">
        <v>149</v>
      </c>
      <c r="M3" s="1"/>
      <c r="N3" s="1"/>
      <c r="O3" s="1"/>
      <c r="P3" s="1"/>
      <c r="Q3" s="1"/>
      <c r="R3" s="1"/>
    </row>
    <row r="4" spans="7:18" ht="19.5" customHeight="1" thickBot="1">
      <c r="G4" s="102"/>
      <c r="H4" s="17"/>
      <c r="L4" s="11"/>
      <c r="M4" s="3"/>
      <c r="O4" s="1"/>
      <c r="P4" s="3" t="s">
        <v>28</v>
      </c>
      <c r="R4" s="1"/>
    </row>
    <row r="5" spans="1:18" ht="19.5" customHeight="1">
      <c r="A5" s="126" t="s">
        <v>0</v>
      </c>
      <c r="B5" s="105" t="s">
        <v>30</v>
      </c>
      <c r="C5" s="106"/>
      <c r="D5" s="107"/>
      <c r="E5" s="105" t="s">
        <v>120</v>
      </c>
      <c r="F5" s="106"/>
      <c r="G5" s="106"/>
      <c r="H5" s="12"/>
      <c r="I5" s="122" t="s">
        <v>0</v>
      </c>
      <c r="J5" s="105" t="s">
        <v>31</v>
      </c>
      <c r="K5" s="106"/>
      <c r="L5" s="107"/>
      <c r="M5" s="120" t="s">
        <v>92</v>
      </c>
      <c r="N5" s="120"/>
      <c r="O5" s="120"/>
      <c r="P5" s="120" t="s">
        <v>121</v>
      </c>
      <c r="Q5" s="120"/>
      <c r="R5" s="121"/>
    </row>
    <row r="6" spans="1:18" ht="19.5" customHeight="1">
      <c r="A6" s="127"/>
      <c r="B6" s="4" t="s">
        <v>53</v>
      </c>
      <c r="C6" s="4" t="s">
        <v>54</v>
      </c>
      <c r="D6" s="4" t="s">
        <v>55</v>
      </c>
      <c r="E6" s="4" t="s">
        <v>53</v>
      </c>
      <c r="F6" s="4" t="s">
        <v>54</v>
      </c>
      <c r="G6" s="5" t="s">
        <v>55</v>
      </c>
      <c r="H6" s="12"/>
      <c r="I6" s="123"/>
      <c r="J6" s="4" t="s">
        <v>9</v>
      </c>
      <c r="K6" s="4" t="s">
        <v>11</v>
      </c>
      <c r="L6" s="4" t="s">
        <v>14</v>
      </c>
      <c r="M6" s="100" t="s">
        <v>9</v>
      </c>
      <c r="N6" s="4" t="s">
        <v>11</v>
      </c>
      <c r="O6" s="4" t="s">
        <v>14</v>
      </c>
      <c r="P6" s="4" t="s">
        <v>9</v>
      </c>
      <c r="Q6" s="4" t="s">
        <v>11</v>
      </c>
      <c r="R6" s="5" t="s">
        <v>14</v>
      </c>
    </row>
    <row r="7" spans="1:18" ht="19.5" customHeight="1">
      <c r="A7" s="128"/>
      <c r="B7" s="6" t="s">
        <v>56</v>
      </c>
      <c r="C7" s="6" t="s">
        <v>57</v>
      </c>
      <c r="D7" s="6" t="s">
        <v>58</v>
      </c>
      <c r="E7" s="6" t="s">
        <v>56</v>
      </c>
      <c r="F7" s="6" t="s">
        <v>57</v>
      </c>
      <c r="G7" s="7" t="s">
        <v>58</v>
      </c>
      <c r="H7" s="12"/>
      <c r="I7" s="124"/>
      <c r="J7" s="6" t="s">
        <v>10</v>
      </c>
      <c r="K7" s="6" t="s">
        <v>12</v>
      </c>
      <c r="L7" s="6" t="s">
        <v>13</v>
      </c>
      <c r="M7" s="99" t="s">
        <v>10</v>
      </c>
      <c r="N7" s="6" t="s">
        <v>12</v>
      </c>
      <c r="O7" s="6" t="s">
        <v>13</v>
      </c>
      <c r="P7" s="6" t="s">
        <v>10</v>
      </c>
      <c r="Q7" s="6" t="s">
        <v>12</v>
      </c>
      <c r="R7" s="7" t="s">
        <v>13</v>
      </c>
    </row>
    <row r="8" spans="1:18" ht="18" customHeight="1">
      <c r="A8" s="8" t="s">
        <v>5</v>
      </c>
      <c r="B8" s="25">
        <f aca="true" t="shared" si="0" ref="B8:G8">SUM(B9:B10)</f>
        <v>292</v>
      </c>
      <c r="C8" s="25">
        <f t="shared" si="0"/>
        <v>22875</v>
      </c>
      <c r="D8" s="25">
        <f t="shared" si="0"/>
        <v>151021404</v>
      </c>
      <c r="E8" s="25">
        <f t="shared" si="0"/>
        <v>289</v>
      </c>
      <c r="F8" s="25">
        <f t="shared" si="0"/>
        <v>23716</v>
      </c>
      <c r="G8" s="25">
        <f t="shared" si="0"/>
        <v>172868098</v>
      </c>
      <c r="H8" s="43"/>
      <c r="I8" s="8" t="s">
        <v>5</v>
      </c>
      <c r="J8" s="25">
        <f aca="true" t="shared" si="1" ref="J8:O8">SUM(J9:J10)</f>
        <v>283</v>
      </c>
      <c r="K8" s="25">
        <f t="shared" si="1"/>
        <v>22871</v>
      </c>
      <c r="L8" s="25">
        <f t="shared" si="1"/>
        <v>182281584</v>
      </c>
      <c r="M8" s="25">
        <f t="shared" si="1"/>
        <v>255</v>
      </c>
      <c r="N8" s="25">
        <f t="shared" si="1"/>
        <v>21893</v>
      </c>
      <c r="O8" s="25">
        <f t="shared" si="1"/>
        <v>145285721</v>
      </c>
      <c r="P8" s="25">
        <v>241</v>
      </c>
      <c r="Q8" s="25">
        <v>21316</v>
      </c>
      <c r="R8" s="25">
        <v>165032222</v>
      </c>
    </row>
    <row r="9" spans="1:18" ht="18" customHeight="1">
      <c r="A9" s="15" t="s">
        <v>93</v>
      </c>
      <c r="B9" s="20">
        <v>205</v>
      </c>
      <c r="C9" s="20">
        <v>20460</v>
      </c>
      <c r="D9" s="20">
        <v>146427766</v>
      </c>
      <c r="E9" s="20">
        <v>204</v>
      </c>
      <c r="F9" s="20">
        <v>21188</v>
      </c>
      <c r="G9" s="20">
        <v>166853779</v>
      </c>
      <c r="H9" s="43"/>
      <c r="I9" s="15" t="s">
        <v>93</v>
      </c>
      <c r="J9" s="20">
        <v>202</v>
      </c>
      <c r="K9" s="20">
        <v>20685</v>
      </c>
      <c r="L9" s="20">
        <v>176074373</v>
      </c>
      <c r="M9" s="20">
        <v>185</v>
      </c>
      <c r="N9" s="20">
        <v>19876</v>
      </c>
      <c r="O9" s="20">
        <v>140774634</v>
      </c>
      <c r="P9" s="20" t="s">
        <v>156</v>
      </c>
      <c r="Q9" s="20" t="s">
        <v>156</v>
      </c>
      <c r="R9" s="20" t="s">
        <v>156</v>
      </c>
    </row>
    <row r="10" spans="1:18" ht="18" customHeight="1">
      <c r="A10" s="15" t="s">
        <v>94</v>
      </c>
      <c r="B10" s="20">
        <v>87</v>
      </c>
      <c r="C10" s="20">
        <v>2415</v>
      </c>
      <c r="D10" s="20">
        <v>4593638</v>
      </c>
      <c r="E10" s="20">
        <v>85</v>
      </c>
      <c r="F10" s="20">
        <v>2528</v>
      </c>
      <c r="G10" s="20">
        <v>6014319</v>
      </c>
      <c r="H10" s="43"/>
      <c r="I10" s="15" t="s">
        <v>94</v>
      </c>
      <c r="J10" s="20">
        <v>81</v>
      </c>
      <c r="K10" s="20">
        <v>2186</v>
      </c>
      <c r="L10" s="20">
        <v>6207211</v>
      </c>
      <c r="M10" s="20">
        <v>70</v>
      </c>
      <c r="N10" s="20">
        <v>2017</v>
      </c>
      <c r="O10" s="20">
        <v>4511087</v>
      </c>
      <c r="P10" s="20" t="s">
        <v>156</v>
      </c>
      <c r="Q10" s="20" t="s">
        <v>156</v>
      </c>
      <c r="R10" s="20" t="s">
        <v>156</v>
      </c>
    </row>
    <row r="11" spans="1:18" ht="18" customHeight="1">
      <c r="A11" s="45"/>
      <c r="B11" s="46"/>
      <c r="C11" s="46"/>
      <c r="D11" s="46"/>
      <c r="E11" s="46"/>
      <c r="F11" s="46"/>
      <c r="G11" s="46"/>
      <c r="H11" s="44"/>
      <c r="I11" s="47"/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18" customHeight="1">
      <c r="A12" s="13" t="s">
        <v>63</v>
      </c>
      <c r="B12" s="25">
        <f aca="true" t="shared" si="2" ref="B12:G12">SUM(B13:B14)</f>
        <v>12</v>
      </c>
      <c r="C12" s="25">
        <f t="shared" si="2"/>
        <v>101</v>
      </c>
      <c r="D12" s="25">
        <f t="shared" si="2"/>
        <v>185527</v>
      </c>
      <c r="E12" s="25">
        <f t="shared" si="2"/>
        <v>12</v>
      </c>
      <c r="F12" s="25">
        <f t="shared" si="2"/>
        <v>95</v>
      </c>
      <c r="G12" s="25">
        <f t="shared" si="2"/>
        <v>171836</v>
      </c>
      <c r="H12" s="9"/>
      <c r="I12" s="13" t="s">
        <v>32</v>
      </c>
      <c r="J12" s="29">
        <f aca="true" t="shared" si="3" ref="J12:O12">SUM(J13:J14)</f>
        <v>11</v>
      </c>
      <c r="K12" s="29">
        <f t="shared" si="3"/>
        <v>91</v>
      </c>
      <c r="L12" s="29">
        <f t="shared" si="3"/>
        <v>150436</v>
      </c>
      <c r="M12" s="29">
        <f t="shared" si="3"/>
        <v>12</v>
      </c>
      <c r="N12" s="29">
        <f t="shared" si="3"/>
        <v>97</v>
      </c>
      <c r="O12" s="29">
        <f t="shared" si="3"/>
        <v>178985</v>
      </c>
      <c r="P12" s="29">
        <v>8</v>
      </c>
      <c r="Q12" s="29">
        <v>54</v>
      </c>
      <c r="R12" s="29">
        <v>100436</v>
      </c>
    </row>
    <row r="13" spans="1:18" ht="18" customHeight="1">
      <c r="A13" s="15" t="s">
        <v>93</v>
      </c>
      <c r="B13" s="20">
        <v>6</v>
      </c>
      <c r="C13" s="20">
        <v>48</v>
      </c>
      <c r="D13" s="20">
        <v>61253</v>
      </c>
      <c r="E13" s="20">
        <v>7</v>
      </c>
      <c r="F13" s="20">
        <v>55</v>
      </c>
      <c r="G13" s="20">
        <v>75282</v>
      </c>
      <c r="H13" s="9"/>
      <c r="I13" s="15" t="s">
        <v>93</v>
      </c>
      <c r="J13" s="22">
        <v>7</v>
      </c>
      <c r="K13" s="22">
        <v>56</v>
      </c>
      <c r="L13" s="22">
        <v>75514</v>
      </c>
      <c r="M13" s="30">
        <v>7</v>
      </c>
      <c r="N13" s="30">
        <v>53</v>
      </c>
      <c r="O13" s="30">
        <v>75998</v>
      </c>
      <c r="P13" s="20" t="s">
        <v>156</v>
      </c>
      <c r="Q13" s="20" t="s">
        <v>156</v>
      </c>
      <c r="R13" s="20" t="s">
        <v>156</v>
      </c>
    </row>
    <row r="14" spans="1:18" ht="18" customHeight="1">
      <c r="A14" s="18" t="s">
        <v>94</v>
      </c>
      <c r="B14" s="19">
        <v>6</v>
      </c>
      <c r="C14" s="19">
        <v>53</v>
      </c>
      <c r="D14" s="19">
        <v>124274</v>
      </c>
      <c r="E14" s="19">
        <v>5</v>
      </c>
      <c r="F14" s="19">
        <v>40</v>
      </c>
      <c r="G14" s="19">
        <v>96554</v>
      </c>
      <c r="H14" s="9"/>
      <c r="I14" s="18" t="s">
        <v>94</v>
      </c>
      <c r="J14" s="48">
        <v>4</v>
      </c>
      <c r="K14" s="48">
        <v>35</v>
      </c>
      <c r="L14" s="48">
        <v>74922</v>
      </c>
      <c r="M14" s="52">
        <v>5</v>
      </c>
      <c r="N14" s="52">
        <v>44</v>
      </c>
      <c r="O14" s="52">
        <v>102987</v>
      </c>
      <c r="P14" s="20" t="s">
        <v>156</v>
      </c>
      <c r="Q14" s="20" t="s">
        <v>156</v>
      </c>
      <c r="R14" s="20" t="s">
        <v>156</v>
      </c>
    </row>
    <row r="15" spans="1:18" ht="18" customHeight="1">
      <c r="A15" s="13" t="s">
        <v>64</v>
      </c>
      <c r="B15" s="38" t="s">
        <v>110</v>
      </c>
      <c r="C15" s="38" t="s">
        <v>110</v>
      </c>
      <c r="D15" s="38" t="s">
        <v>111</v>
      </c>
      <c r="E15" s="38" t="s">
        <v>110</v>
      </c>
      <c r="F15" s="38" t="s">
        <v>110</v>
      </c>
      <c r="G15" s="38" t="s">
        <v>110</v>
      </c>
      <c r="H15" s="9"/>
      <c r="I15" s="13" t="s">
        <v>33</v>
      </c>
      <c r="J15" s="40" t="s">
        <v>110</v>
      </c>
      <c r="K15" s="40" t="s">
        <v>110</v>
      </c>
      <c r="L15" s="40" t="s">
        <v>110</v>
      </c>
      <c r="M15" s="40" t="s">
        <v>110</v>
      </c>
      <c r="N15" s="40" t="s">
        <v>110</v>
      </c>
      <c r="O15" s="40" t="s">
        <v>110</v>
      </c>
      <c r="P15" s="103" t="s">
        <v>110</v>
      </c>
      <c r="Q15" s="103" t="s">
        <v>110</v>
      </c>
      <c r="R15" s="103" t="s">
        <v>110</v>
      </c>
    </row>
    <row r="16" spans="1:18" ht="18" customHeight="1">
      <c r="A16" s="15" t="s">
        <v>93</v>
      </c>
      <c r="B16" s="20" t="s">
        <v>107</v>
      </c>
      <c r="C16" s="20" t="s">
        <v>107</v>
      </c>
      <c r="D16" s="20" t="s">
        <v>107</v>
      </c>
      <c r="E16" s="20" t="s">
        <v>107</v>
      </c>
      <c r="F16" s="20" t="s">
        <v>107</v>
      </c>
      <c r="G16" s="20" t="s">
        <v>107</v>
      </c>
      <c r="H16" s="9"/>
      <c r="I16" s="15" t="s">
        <v>93</v>
      </c>
      <c r="J16" s="23" t="s">
        <v>107</v>
      </c>
      <c r="K16" s="23" t="s">
        <v>107</v>
      </c>
      <c r="L16" s="23" t="s">
        <v>107</v>
      </c>
      <c r="M16" s="31" t="s">
        <v>107</v>
      </c>
      <c r="N16" s="31" t="s">
        <v>107</v>
      </c>
      <c r="O16" s="31" t="s">
        <v>107</v>
      </c>
      <c r="P16" s="20" t="s">
        <v>153</v>
      </c>
      <c r="Q16" s="20" t="s">
        <v>153</v>
      </c>
      <c r="R16" s="20" t="s">
        <v>153</v>
      </c>
    </row>
    <row r="17" spans="1:18" ht="18" customHeight="1">
      <c r="A17" s="18" t="s">
        <v>94</v>
      </c>
      <c r="B17" s="19" t="s">
        <v>107</v>
      </c>
      <c r="C17" s="19" t="s">
        <v>107</v>
      </c>
      <c r="D17" s="19" t="s">
        <v>107</v>
      </c>
      <c r="E17" s="19" t="s">
        <v>107</v>
      </c>
      <c r="F17" s="19" t="s">
        <v>107</v>
      </c>
      <c r="G17" s="19" t="s">
        <v>107</v>
      </c>
      <c r="H17" s="9"/>
      <c r="I17" s="18" t="s">
        <v>94</v>
      </c>
      <c r="J17" s="49" t="s">
        <v>107</v>
      </c>
      <c r="K17" s="49" t="s">
        <v>107</v>
      </c>
      <c r="L17" s="49" t="s">
        <v>107</v>
      </c>
      <c r="M17" s="51" t="s">
        <v>107</v>
      </c>
      <c r="N17" s="51" t="s">
        <v>107</v>
      </c>
      <c r="O17" s="51" t="s">
        <v>107</v>
      </c>
      <c r="P17" s="19" t="s">
        <v>153</v>
      </c>
      <c r="Q17" s="19" t="s">
        <v>153</v>
      </c>
      <c r="R17" s="19" t="s">
        <v>153</v>
      </c>
    </row>
    <row r="18" spans="1:18" ht="18" customHeight="1">
      <c r="A18" s="13" t="s">
        <v>65</v>
      </c>
      <c r="B18" s="25">
        <f>SUM(B19:B20)</f>
        <v>6</v>
      </c>
      <c r="C18" s="25">
        <f>SUM(C19:C20)</f>
        <v>51</v>
      </c>
      <c r="D18" s="38" t="s">
        <v>109</v>
      </c>
      <c r="E18" s="25">
        <f>SUM(E19:E20)</f>
        <v>4</v>
      </c>
      <c r="F18" s="25">
        <f>SUM(F19:F20)</f>
        <v>44</v>
      </c>
      <c r="G18" s="26" t="s">
        <v>96</v>
      </c>
      <c r="H18" s="9"/>
      <c r="I18" s="13" t="s">
        <v>62</v>
      </c>
      <c r="J18" s="29">
        <f>SUM(J19:J20)</f>
        <v>4</v>
      </c>
      <c r="K18" s="29">
        <f>SUM(K19:K20)</f>
        <v>37</v>
      </c>
      <c r="L18" s="26" t="s">
        <v>154</v>
      </c>
      <c r="M18" s="29">
        <f>SUM(M19:M20)</f>
        <v>3</v>
      </c>
      <c r="N18" s="29">
        <f>SUM(N19:N20)</f>
        <v>50</v>
      </c>
      <c r="O18" s="40" t="s">
        <v>109</v>
      </c>
      <c r="P18" s="103">
        <v>3</v>
      </c>
      <c r="Q18" s="103">
        <v>41</v>
      </c>
      <c r="R18" s="103">
        <v>44385</v>
      </c>
    </row>
    <row r="19" spans="1:18" ht="18" customHeight="1">
      <c r="A19" s="15" t="s">
        <v>93</v>
      </c>
      <c r="B19" s="20">
        <v>4</v>
      </c>
      <c r="C19" s="20">
        <v>21</v>
      </c>
      <c r="D19" s="20">
        <v>19745</v>
      </c>
      <c r="E19" s="20">
        <v>2</v>
      </c>
      <c r="F19" s="20">
        <v>13</v>
      </c>
      <c r="G19" s="20" t="s">
        <v>108</v>
      </c>
      <c r="H19" s="9"/>
      <c r="I19" s="15" t="s">
        <v>93</v>
      </c>
      <c r="J19" s="22">
        <v>2</v>
      </c>
      <c r="K19" s="22">
        <v>11</v>
      </c>
      <c r="L19" s="20" t="s">
        <v>108</v>
      </c>
      <c r="M19" s="30">
        <v>2</v>
      </c>
      <c r="N19" s="30">
        <v>28</v>
      </c>
      <c r="O19" s="31" t="s">
        <v>108</v>
      </c>
      <c r="P19" s="20" t="s">
        <v>153</v>
      </c>
      <c r="Q19" s="20" t="s">
        <v>153</v>
      </c>
      <c r="R19" s="20" t="s">
        <v>153</v>
      </c>
    </row>
    <row r="20" spans="1:18" ht="18" customHeight="1">
      <c r="A20" s="18" t="s">
        <v>94</v>
      </c>
      <c r="B20" s="19">
        <v>2</v>
      </c>
      <c r="C20" s="19">
        <v>30</v>
      </c>
      <c r="D20" s="19" t="s">
        <v>108</v>
      </c>
      <c r="E20" s="19">
        <v>2</v>
      </c>
      <c r="F20" s="19">
        <v>31</v>
      </c>
      <c r="G20" s="19" t="s">
        <v>108</v>
      </c>
      <c r="H20" s="9"/>
      <c r="I20" s="18" t="s">
        <v>94</v>
      </c>
      <c r="J20" s="48">
        <v>2</v>
      </c>
      <c r="K20" s="48">
        <v>26</v>
      </c>
      <c r="L20" s="19" t="s">
        <v>108</v>
      </c>
      <c r="M20" s="52">
        <v>1</v>
      </c>
      <c r="N20" s="52">
        <v>22</v>
      </c>
      <c r="O20" s="51" t="s">
        <v>108</v>
      </c>
      <c r="P20" s="19" t="s">
        <v>153</v>
      </c>
      <c r="Q20" s="19" t="s">
        <v>153</v>
      </c>
      <c r="R20" s="19" t="s">
        <v>153</v>
      </c>
    </row>
    <row r="21" spans="1:18" ht="18" customHeight="1">
      <c r="A21" s="13" t="s">
        <v>66</v>
      </c>
      <c r="B21" s="25">
        <f>SUM(B22:B23)</f>
        <v>1</v>
      </c>
      <c r="C21" s="25">
        <f>SUM(C22:C23)</f>
        <v>22</v>
      </c>
      <c r="D21" s="26" t="s">
        <v>96</v>
      </c>
      <c r="E21" s="25">
        <f>SUM(E22:E23)</f>
        <v>2</v>
      </c>
      <c r="F21" s="25">
        <f>SUM(F22:F23)</f>
        <v>40</v>
      </c>
      <c r="G21" s="26" t="s">
        <v>96</v>
      </c>
      <c r="H21" s="9"/>
      <c r="I21" s="13" t="s">
        <v>34</v>
      </c>
      <c r="J21" s="29">
        <f>SUM(J22:J23)</f>
        <v>1</v>
      </c>
      <c r="K21" s="29">
        <f>SUM(K22:K23)</f>
        <v>6</v>
      </c>
      <c r="L21" s="26" t="s">
        <v>154</v>
      </c>
      <c r="M21" s="29">
        <f>SUM(M22:M23)</f>
        <v>1</v>
      </c>
      <c r="N21" s="29">
        <f>SUM(N22:N23)</f>
        <v>6</v>
      </c>
      <c r="O21" s="40" t="s">
        <v>109</v>
      </c>
      <c r="P21" s="29">
        <v>2</v>
      </c>
      <c r="Q21" s="29">
        <v>15</v>
      </c>
      <c r="R21" s="40" t="s">
        <v>109</v>
      </c>
    </row>
    <row r="22" spans="1:18" ht="18" customHeight="1">
      <c r="A22" s="15" t="s">
        <v>93</v>
      </c>
      <c r="B22" s="20">
        <v>1</v>
      </c>
      <c r="C22" s="20">
        <v>22</v>
      </c>
      <c r="D22" s="20" t="s">
        <v>108</v>
      </c>
      <c r="E22" s="20">
        <v>1</v>
      </c>
      <c r="F22" s="20">
        <v>27</v>
      </c>
      <c r="G22" s="20" t="s">
        <v>108</v>
      </c>
      <c r="H22" s="9"/>
      <c r="I22" s="15" t="s">
        <v>93</v>
      </c>
      <c r="J22" s="23" t="s">
        <v>107</v>
      </c>
      <c r="K22" s="23" t="s">
        <v>107</v>
      </c>
      <c r="L22" s="23" t="s">
        <v>107</v>
      </c>
      <c r="M22" s="31" t="s">
        <v>107</v>
      </c>
      <c r="N22" s="31" t="s">
        <v>107</v>
      </c>
      <c r="O22" s="31" t="s">
        <v>107</v>
      </c>
      <c r="P22" s="20" t="s">
        <v>153</v>
      </c>
      <c r="Q22" s="20" t="s">
        <v>153</v>
      </c>
      <c r="R22" s="20" t="s">
        <v>153</v>
      </c>
    </row>
    <row r="23" spans="1:18" ht="18" customHeight="1">
      <c r="A23" s="18" t="s">
        <v>94</v>
      </c>
      <c r="B23" s="19" t="s">
        <v>107</v>
      </c>
      <c r="C23" s="19" t="s">
        <v>107</v>
      </c>
      <c r="D23" s="19" t="s">
        <v>107</v>
      </c>
      <c r="E23" s="19">
        <v>1</v>
      </c>
      <c r="F23" s="19">
        <v>13</v>
      </c>
      <c r="G23" s="19" t="s">
        <v>108</v>
      </c>
      <c r="H23" s="9"/>
      <c r="I23" s="18" t="s">
        <v>94</v>
      </c>
      <c r="J23" s="48">
        <v>1</v>
      </c>
      <c r="K23" s="48">
        <v>6</v>
      </c>
      <c r="L23" s="19" t="s">
        <v>108</v>
      </c>
      <c r="M23" s="52">
        <v>1</v>
      </c>
      <c r="N23" s="52">
        <v>6</v>
      </c>
      <c r="O23" s="51" t="s">
        <v>108</v>
      </c>
      <c r="P23" s="20" t="s">
        <v>153</v>
      </c>
      <c r="Q23" s="20" t="s">
        <v>153</v>
      </c>
      <c r="R23" s="20" t="s">
        <v>153</v>
      </c>
    </row>
    <row r="24" spans="1:18" ht="18" customHeight="1">
      <c r="A24" s="13" t="s">
        <v>67</v>
      </c>
      <c r="B24" s="25">
        <f>SUM(B25:B26)</f>
        <v>1</v>
      </c>
      <c r="C24" s="25">
        <f>SUM(C25:C26)</f>
        <v>6</v>
      </c>
      <c r="D24" s="26" t="s">
        <v>96</v>
      </c>
      <c r="E24" s="25">
        <f>SUM(E25:E26)</f>
        <v>1</v>
      </c>
      <c r="F24" s="25">
        <f>SUM(F25:F26)</f>
        <v>6</v>
      </c>
      <c r="G24" s="26" t="s">
        <v>96</v>
      </c>
      <c r="H24" s="9"/>
      <c r="I24" s="13" t="s">
        <v>35</v>
      </c>
      <c r="J24" s="29">
        <f>SUM(J25:J26)</f>
        <v>1</v>
      </c>
      <c r="K24" s="29">
        <f>SUM(K25:K26)</f>
        <v>7</v>
      </c>
      <c r="L24" s="26" t="s">
        <v>154</v>
      </c>
      <c r="M24" s="29">
        <f>SUM(M25:M26)</f>
        <v>1</v>
      </c>
      <c r="N24" s="29">
        <f>SUM(N25:N26)</f>
        <v>9</v>
      </c>
      <c r="O24" s="40" t="s">
        <v>109</v>
      </c>
      <c r="P24" s="103">
        <v>1</v>
      </c>
      <c r="Q24" s="103">
        <v>7</v>
      </c>
      <c r="R24" s="103" t="s">
        <v>109</v>
      </c>
    </row>
    <row r="25" spans="1:18" ht="18" customHeight="1">
      <c r="A25" s="15" t="s">
        <v>93</v>
      </c>
      <c r="B25" s="20" t="s">
        <v>107</v>
      </c>
      <c r="C25" s="20" t="s">
        <v>107</v>
      </c>
      <c r="D25" s="20" t="s">
        <v>107</v>
      </c>
      <c r="E25" s="20" t="s">
        <v>107</v>
      </c>
      <c r="F25" s="20" t="s">
        <v>107</v>
      </c>
      <c r="G25" s="20" t="s">
        <v>107</v>
      </c>
      <c r="H25" s="9"/>
      <c r="I25" s="15" t="s">
        <v>93</v>
      </c>
      <c r="J25" s="20" t="s">
        <v>107</v>
      </c>
      <c r="K25" s="20" t="s">
        <v>107</v>
      </c>
      <c r="L25" s="20" t="s">
        <v>107</v>
      </c>
      <c r="M25" s="31" t="s">
        <v>107</v>
      </c>
      <c r="N25" s="31" t="s">
        <v>107</v>
      </c>
      <c r="O25" s="31" t="s">
        <v>107</v>
      </c>
      <c r="P25" s="20" t="s">
        <v>153</v>
      </c>
      <c r="Q25" s="20" t="s">
        <v>153</v>
      </c>
      <c r="R25" s="20" t="s">
        <v>153</v>
      </c>
    </row>
    <row r="26" spans="1:18" ht="18" customHeight="1">
      <c r="A26" s="18" t="s">
        <v>94</v>
      </c>
      <c r="B26" s="19">
        <v>1</v>
      </c>
      <c r="C26" s="19">
        <v>6</v>
      </c>
      <c r="D26" s="19" t="s">
        <v>108</v>
      </c>
      <c r="E26" s="19">
        <v>1</v>
      </c>
      <c r="F26" s="19">
        <v>6</v>
      </c>
      <c r="G26" s="19" t="s">
        <v>108</v>
      </c>
      <c r="H26" s="9"/>
      <c r="I26" s="18" t="s">
        <v>94</v>
      </c>
      <c r="J26" s="48">
        <v>1</v>
      </c>
      <c r="K26" s="48">
        <v>7</v>
      </c>
      <c r="L26" s="19" t="s">
        <v>108</v>
      </c>
      <c r="M26" s="51">
        <v>1</v>
      </c>
      <c r="N26" s="52">
        <v>9</v>
      </c>
      <c r="O26" s="51" t="s">
        <v>108</v>
      </c>
      <c r="P26" s="19" t="s">
        <v>153</v>
      </c>
      <c r="Q26" s="19" t="s">
        <v>153</v>
      </c>
      <c r="R26" s="19" t="s">
        <v>153</v>
      </c>
    </row>
    <row r="27" spans="1:18" ht="18" customHeight="1">
      <c r="A27" s="14" t="s">
        <v>68</v>
      </c>
      <c r="B27" s="25">
        <f>SUM(B28:B29)</f>
        <v>2</v>
      </c>
      <c r="C27" s="25">
        <f>SUM(C28:C29)</f>
        <v>12</v>
      </c>
      <c r="D27" s="26" t="s">
        <v>96</v>
      </c>
      <c r="E27" s="25">
        <f>SUM(E28:E29)</f>
        <v>1</v>
      </c>
      <c r="F27" s="25">
        <f>SUM(F28:F29)</f>
        <v>8</v>
      </c>
      <c r="G27" s="26" t="s">
        <v>96</v>
      </c>
      <c r="H27" s="9"/>
      <c r="I27" s="13" t="s">
        <v>36</v>
      </c>
      <c r="J27" s="29">
        <f>SUM(J28:J29)</f>
        <v>4</v>
      </c>
      <c r="K27" s="29">
        <f>SUM(K28:K29)</f>
        <v>124</v>
      </c>
      <c r="L27" s="40" t="s">
        <v>109</v>
      </c>
      <c r="M27" s="29">
        <f>SUM(M28:M29)</f>
        <v>4</v>
      </c>
      <c r="N27" s="29">
        <f>SUM(N28:N29)</f>
        <v>110</v>
      </c>
      <c r="O27" s="40" t="s">
        <v>109</v>
      </c>
      <c r="P27" s="29">
        <v>4</v>
      </c>
      <c r="Q27" s="29">
        <v>110</v>
      </c>
      <c r="R27" s="40">
        <v>218782</v>
      </c>
    </row>
    <row r="28" spans="1:18" ht="18" customHeight="1">
      <c r="A28" s="15" t="s">
        <v>93</v>
      </c>
      <c r="B28" s="20">
        <v>1</v>
      </c>
      <c r="C28" s="20">
        <v>4</v>
      </c>
      <c r="D28" s="20" t="s">
        <v>108</v>
      </c>
      <c r="E28" s="20" t="s">
        <v>107</v>
      </c>
      <c r="F28" s="20" t="s">
        <v>107</v>
      </c>
      <c r="G28" s="20" t="s">
        <v>107</v>
      </c>
      <c r="H28" s="9"/>
      <c r="I28" s="15" t="s">
        <v>93</v>
      </c>
      <c r="J28" s="22">
        <v>3</v>
      </c>
      <c r="K28" s="22">
        <v>96</v>
      </c>
      <c r="L28" s="23">
        <v>198174</v>
      </c>
      <c r="M28" s="30">
        <v>3</v>
      </c>
      <c r="N28" s="30">
        <v>87</v>
      </c>
      <c r="O28" s="31">
        <v>164832</v>
      </c>
      <c r="P28" s="20" t="s">
        <v>153</v>
      </c>
      <c r="Q28" s="20" t="s">
        <v>153</v>
      </c>
      <c r="R28" s="20" t="s">
        <v>153</v>
      </c>
    </row>
    <row r="29" spans="1:18" ht="18" customHeight="1">
      <c r="A29" s="18" t="s">
        <v>94</v>
      </c>
      <c r="B29" s="19">
        <v>1</v>
      </c>
      <c r="C29" s="19">
        <v>8</v>
      </c>
      <c r="D29" s="19" t="s">
        <v>108</v>
      </c>
      <c r="E29" s="19">
        <v>1</v>
      </c>
      <c r="F29" s="19">
        <v>8</v>
      </c>
      <c r="G29" s="19" t="s">
        <v>108</v>
      </c>
      <c r="H29" s="9"/>
      <c r="I29" s="18" t="s">
        <v>94</v>
      </c>
      <c r="J29" s="48">
        <v>1</v>
      </c>
      <c r="K29" s="48">
        <v>28</v>
      </c>
      <c r="L29" s="19" t="s">
        <v>108</v>
      </c>
      <c r="M29" s="52">
        <v>1</v>
      </c>
      <c r="N29" s="52">
        <v>23</v>
      </c>
      <c r="O29" s="51" t="s">
        <v>108</v>
      </c>
      <c r="P29" s="20" t="s">
        <v>153</v>
      </c>
      <c r="Q29" s="20" t="s">
        <v>153</v>
      </c>
      <c r="R29" s="20" t="s">
        <v>153</v>
      </c>
    </row>
    <row r="30" spans="1:18" ht="18" customHeight="1">
      <c r="A30" s="14" t="s">
        <v>69</v>
      </c>
      <c r="B30" s="25">
        <f>SUM(B31:B32)</f>
        <v>4</v>
      </c>
      <c r="C30" s="25">
        <f>SUM(C31:C32)</f>
        <v>137</v>
      </c>
      <c r="D30" s="26" t="s">
        <v>96</v>
      </c>
      <c r="E30" s="25">
        <f>SUM(E31:E32)</f>
        <v>4</v>
      </c>
      <c r="F30" s="25">
        <f>SUM(F31:F32)</f>
        <v>127</v>
      </c>
      <c r="G30" s="26" t="s">
        <v>96</v>
      </c>
      <c r="H30" s="9"/>
      <c r="I30" s="14" t="s">
        <v>37</v>
      </c>
      <c r="J30" s="29">
        <f>SUM(J31:J32)</f>
        <v>4</v>
      </c>
      <c r="K30" s="29">
        <f>SUM(K31:K32)</f>
        <v>29</v>
      </c>
      <c r="L30" s="40" t="s">
        <v>109</v>
      </c>
      <c r="M30" s="29">
        <f>SUM(M31:M32)</f>
        <v>4</v>
      </c>
      <c r="N30" s="29">
        <f>SUM(N31:N32)</f>
        <v>30</v>
      </c>
      <c r="O30" s="40" t="s">
        <v>109</v>
      </c>
      <c r="P30" s="103">
        <v>4</v>
      </c>
      <c r="Q30" s="103">
        <v>27</v>
      </c>
      <c r="R30" s="103">
        <v>23955</v>
      </c>
    </row>
    <row r="31" spans="1:18" ht="18" customHeight="1">
      <c r="A31" s="15" t="s">
        <v>93</v>
      </c>
      <c r="B31" s="20">
        <v>3</v>
      </c>
      <c r="C31" s="20">
        <v>110</v>
      </c>
      <c r="D31" s="20">
        <v>191164</v>
      </c>
      <c r="E31" s="20">
        <v>3</v>
      </c>
      <c r="F31" s="20">
        <v>100</v>
      </c>
      <c r="G31" s="20">
        <v>199193</v>
      </c>
      <c r="H31" s="9"/>
      <c r="I31" s="15" t="s">
        <v>93</v>
      </c>
      <c r="J31" s="22">
        <v>3</v>
      </c>
      <c r="K31" s="22">
        <v>21</v>
      </c>
      <c r="L31" s="22">
        <v>21948</v>
      </c>
      <c r="M31" s="30">
        <v>3</v>
      </c>
      <c r="N31" s="30">
        <v>24</v>
      </c>
      <c r="O31" s="30">
        <v>19752</v>
      </c>
      <c r="P31" s="20" t="s">
        <v>153</v>
      </c>
      <c r="Q31" s="20" t="s">
        <v>153</v>
      </c>
      <c r="R31" s="20" t="s">
        <v>153</v>
      </c>
    </row>
    <row r="32" spans="1:18" ht="18" customHeight="1">
      <c r="A32" s="18" t="s">
        <v>94</v>
      </c>
      <c r="B32" s="19">
        <v>1</v>
      </c>
      <c r="C32" s="19">
        <v>27</v>
      </c>
      <c r="D32" s="19" t="s">
        <v>108</v>
      </c>
      <c r="E32" s="19">
        <v>1</v>
      </c>
      <c r="F32" s="19">
        <v>27</v>
      </c>
      <c r="G32" s="19" t="s">
        <v>108</v>
      </c>
      <c r="H32" s="9"/>
      <c r="I32" s="18" t="s">
        <v>94</v>
      </c>
      <c r="J32" s="48">
        <v>1</v>
      </c>
      <c r="K32" s="48">
        <v>8</v>
      </c>
      <c r="L32" s="19" t="s">
        <v>108</v>
      </c>
      <c r="M32" s="52">
        <v>1</v>
      </c>
      <c r="N32" s="52">
        <v>6</v>
      </c>
      <c r="O32" s="51" t="s">
        <v>108</v>
      </c>
      <c r="P32" s="19" t="s">
        <v>153</v>
      </c>
      <c r="Q32" s="19" t="s">
        <v>153</v>
      </c>
      <c r="R32" s="19" t="s">
        <v>153</v>
      </c>
    </row>
    <row r="33" spans="1:18" ht="18" customHeight="1">
      <c r="A33" s="14" t="s">
        <v>70</v>
      </c>
      <c r="B33" s="25">
        <f>SUM(B34:B35)</f>
        <v>4</v>
      </c>
      <c r="C33" s="25">
        <f>SUM(C34:C35)</f>
        <v>27</v>
      </c>
      <c r="D33" s="26" t="s">
        <v>96</v>
      </c>
      <c r="E33" s="25">
        <f>SUM(E34:E35)</f>
        <v>4</v>
      </c>
      <c r="F33" s="25">
        <f>SUM(F34:F35)</f>
        <v>28</v>
      </c>
      <c r="G33" s="26" t="s">
        <v>96</v>
      </c>
      <c r="H33" s="9"/>
      <c r="I33" s="14" t="s">
        <v>38</v>
      </c>
      <c r="J33" s="40" t="s">
        <v>155</v>
      </c>
      <c r="K33" s="40" t="s">
        <v>155</v>
      </c>
      <c r="L33" s="40" t="s">
        <v>155</v>
      </c>
      <c r="M33" s="40" t="s">
        <v>155</v>
      </c>
      <c r="N33" s="40" t="s">
        <v>155</v>
      </c>
      <c r="O33" s="40" t="s">
        <v>155</v>
      </c>
      <c r="P33" s="40" t="s">
        <v>155</v>
      </c>
      <c r="Q33" s="40" t="s">
        <v>155</v>
      </c>
      <c r="R33" s="40" t="s">
        <v>155</v>
      </c>
    </row>
    <row r="34" spans="1:18" ht="18" customHeight="1">
      <c r="A34" s="15" t="s">
        <v>93</v>
      </c>
      <c r="B34" s="20">
        <v>3</v>
      </c>
      <c r="C34" s="20">
        <v>21</v>
      </c>
      <c r="D34" s="20">
        <v>21696</v>
      </c>
      <c r="E34" s="20">
        <v>3</v>
      </c>
      <c r="F34" s="20">
        <v>22</v>
      </c>
      <c r="G34" s="20">
        <v>22195</v>
      </c>
      <c r="H34" s="9"/>
      <c r="I34" s="15" t="s">
        <v>93</v>
      </c>
      <c r="J34" s="23" t="s">
        <v>107</v>
      </c>
      <c r="K34" s="23" t="s">
        <v>107</v>
      </c>
      <c r="L34" s="23" t="s">
        <v>107</v>
      </c>
      <c r="M34" s="31" t="s">
        <v>107</v>
      </c>
      <c r="N34" s="31" t="s">
        <v>107</v>
      </c>
      <c r="O34" s="31" t="s">
        <v>107</v>
      </c>
      <c r="P34" s="20" t="s">
        <v>153</v>
      </c>
      <c r="Q34" s="20" t="s">
        <v>153</v>
      </c>
      <c r="R34" s="20" t="s">
        <v>153</v>
      </c>
    </row>
    <row r="35" spans="1:18" ht="18" customHeight="1">
      <c r="A35" s="18" t="s">
        <v>94</v>
      </c>
      <c r="B35" s="19">
        <v>1</v>
      </c>
      <c r="C35" s="19">
        <v>6</v>
      </c>
      <c r="D35" s="19" t="s">
        <v>95</v>
      </c>
      <c r="E35" s="19">
        <v>1</v>
      </c>
      <c r="F35" s="19">
        <v>6</v>
      </c>
      <c r="G35" s="19" t="s">
        <v>108</v>
      </c>
      <c r="H35" s="9"/>
      <c r="I35" s="18" t="s">
        <v>94</v>
      </c>
      <c r="J35" s="49" t="s">
        <v>107</v>
      </c>
      <c r="K35" s="49" t="s">
        <v>107</v>
      </c>
      <c r="L35" s="49" t="s">
        <v>107</v>
      </c>
      <c r="M35" s="51" t="s">
        <v>107</v>
      </c>
      <c r="N35" s="51" t="s">
        <v>107</v>
      </c>
      <c r="O35" s="51" t="s">
        <v>107</v>
      </c>
      <c r="P35" s="20" t="s">
        <v>153</v>
      </c>
      <c r="Q35" s="20" t="s">
        <v>153</v>
      </c>
      <c r="R35" s="20" t="s">
        <v>153</v>
      </c>
    </row>
    <row r="36" spans="1:18" ht="18" customHeight="1">
      <c r="A36" s="14" t="s">
        <v>71</v>
      </c>
      <c r="B36" s="25">
        <f aca="true" t="shared" si="4" ref="B36:G36">SUM(B37:B38)</f>
        <v>0</v>
      </c>
      <c r="C36" s="25">
        <f t="shared" si="4"/>
        <v>0</v>
      </c>
      <c r="D36" s="25">
        <f t="shared" si="4"/>
        <v>0</v>
      </c>
      <c r="E36" s="25">
        <f t="shared" si="4"/>
        <v>0</v>
      </c>
      <c r="F36" s="25">
        <f t="shared" si="4"/>
        <v>0</v>
      </c>
      <c r="G36" s="25">
        <f t="shared" si="4"/>
        <v>0</v>
      </c>
      <c r="H36" s="9"/>
      <c r="I36" s="13" t="s">
        <v>39</v>
      </c>
      <c r="J36" s="29">
        <f>SUM(J37:J38)</f>
        <v>1</v>
      </c>
      <c r="K36" s="29">
        <f>SUM(K37:K38)</f>
        <v>6</v>
      </c>
      <c r="L36" s="40" t="s">
        <v>109</v>
      </c>
      <c r="M36" s="29">
        <f>SUM(M37:M38)</f>
        <v>2</v>
      </c>
      <c r="N36" s="29">
        <f>SUM(N37:N38)</f>
        <v>10</v>
      </c>
      <c r="O36" s="40" t="s">
        <v>109</v>
      </c>
      <c r="P36" s="103">
        <v>1</v>
      </c>
      <c r="Q36" s="103">
        <v>6</v>
      </c>
      <c r="R36" s="103" t="s">
        <v>109</v>
      </c>
    </row>
    <row r="37" spans="1:18" ht="18" customHeight="1">
      <c r="A37" s="15" t="s">
        <v>93</v>
      </c>
      <c r="B37" s="20" t="s">
        <v>107</v>
      </c>
      <c r="C37" s="20" t="s">
        <v>107</v>
      </c>
      <c r="D37" s="20" t="s">
        <v>107</v>
      </c>
      <c r="E37" s="20" t="s">
        <v>107</v>
      </c>
      <c r="F37" s="20" t="s">
        <v>107</v>
      </c>
      <c r="G37" s="20" t="s">
        <v>107</v>
      </c>
      <c r="H37" s="9"/>
      <c r="I37" s="15" t="s">
        <v>93</v>
      </c>
      <c r="J37" s="23">
        <v>1</v>
      </c>
      <c r="K37" s="23">
        <v>6</v>
      </c>
      <c r="L37" s="20" t="s">
        <v>108</v>
      </c>
      <c r="M37" s="31">
        <v>2</v>
      </c>
      <c r="N37" s="31">
        <v>10</v>
      </c>
      <c r="O37" s="31" t="s">
        <v>108</v>
      </c>
      <c r="P37" s="20" t="s">
        <v>153</v>
      </c>
      <c r="Q37" s="20" t="s">
        <v>153</v>
      </c>
      <c r="R37" s="20" t="s">
        <v>153</v>
      </c>
    </row>
    <row r="38" spans="1:18" ht="18" customHeight="1">
      <c r="A38" s="18" t="s">
        <v>94</v>
      </c>
      <c r="B38" s="19" t="s">
        <v>107</v>
      </c>
      <c r="C38" s="19" t="s">
        <v>107</v>
      </c>
      <c r="D38" s="19" t="s">
        <v>107</v>
      </c>
      <c r="E38" s="19" t="s">
        <v>107</v>
      </c>
      <c r="F38" s="19" t="s">
        <v>107</v>
      </c>
      <c r="G38" s="19" t="s">
        <v>107</v>
      </c>
      <c r="H38" s="9"/>
      <c r="I38" s="18" t="s">
        <v>94</v>
      </c>
      <c r="J38" s="49" t="s">
        <v>107</v>
      </c>
      <c r="K38" s="49" t="s">
        <v>107</v>
      </c>
      <c r="L38" s="49" t="s">
        <v>107</v>
      </c>
      <c r="M38" s="51" t="s">
        <v>107</v>
      </c>
      <c r="N38" s="51" t="s">
        <v>107</v>
      </c>
      <c r="O38" s="51" t="s">
        <v>107</v>
      </c>
      <c r="P38" s="19" t="s">
        <v>153</v>
      </c>
      <c r="Q38" s="19" t="s">
        <v>153</v>
      </c>
      <c r="R38" s="19" t="s">
        <v>153</v>
      </c>
    </row>
    <row r="39" spans="1:18" ht="18" customHeight="1">
      <c r="A39" s="14" t="s">
        <v>72</v>
      </c>
      <c r="B39" s="25">
        <f>SUM(B40:B41)</f>
        <v>1</v>
      </c>
      <c r="C39" s="25">
        <f>SUM(C40:C41)</f>
        <v>6</v>
      </c>
      <c r="D39" s="26" t="s">
        <v>96</v>
      </c>
      <c r="E39" s="25">
        <f>SUM(E40:E41)</f>
        <v>1</v>
      </c>
      <c r="F39" s="25">
        <f>SUM(F40:F41)</f>
        <v>6</v>
      </c>
      <c r="G39" s="26" t="s">
        <v>96</v>
      </c>
      <c r="H39" s="9"/>
      <c r="I39" s="13" t="s">
        <v>40</v>
      </c>
      <c r="J39" s="29">
        <f aca="true" t="shared" si="5" ref="J39:O39">SUM(J40:J41)</f>
        <v>21</v>
      </c>
      <c r="K39" s="29">
        <f t="shared" si="5"/>
        <v>518</v>
      </c>
      <c r="L39" s="29">
        <f t="shared" si="5"/>
        <v>1472586</v>
      </c>
      <c r="M39" s="29">
        <f t="shared" si="5"/>
        <v>18</v>
      </c>
      <c r="N39" s="29">
        <f t="shared" si="5"/>
        <v>537</v>
      </c>
      <c r="O39" s="29">
        <f t="shared" si="5"/>
        <v>1268252</v>
      </c>
      <c r="P39" s="29">
        <v>19</v>
      </c>
      <c r="Q39" s="29">
        <v>533</v>
      </c>
      <c r="R39" s="29">
        <v>1479830</v>
      </c>
    </row>
    <row r="40" spans="1:18" ht="18" customHeight="1">
      <c r="A40" s="15" t="s">
        <v>93</v>
      </c>
      <c r="B40" s="20">
        <v>1</v>
      </c>
      <c r="C40" s="20">
        <v>6</v>
      </c>
      <c r="D40" s="20" t="s">
        <v>108</v>
      </c>
      <c r="E40" s="20">
        <v>1</v>
      </c>
      <c r="F40" s="20">
        <v>6</v>
      </c>
      <c r="G40" s="20" t="s">
        <v>108</v>
      </c>
      <c r="H40" s="9"/>
      <c r="I40" s="15" t="s">
        <v>93</v>
      </c>
      <c r="J40" s="22">
        <v>16</v>
      </c>
      <c r="K40" s="23">
        <v>369</v>
      </c>
      <c r="L40" s="23">
        <v>987852</v>
      </c>
      <c r="M40" s="30">
        <v>15</v>
      </c>
      <c r="N40" s="31">
        <v>404</v>
      </c>
      <c r="O40" s="31">
        <v>983587</v>
      </c>
      <c r="P40" s="20" t="s">
        <v>153</v>
      </c>
      <c r="Q40" s="20" t="s">
        <v>153</v>
      </c>
      <c r="R40" s="20" t="s">
        <v>153</v>
      </c>
    </row>
    <row r="41" spans="1:18" ht="18" customHeight="1" thickBot="1">
      <c r="A41" s="16" t="s">
        <v>94</v>
      </c>
      <c r="B41" s="21" t="s">
        <v>107</v>
      </c>
      <c r="C41" s="21" t="s">
        <v>107</v>
      </c>
      <c r="D41" s="21" t="s">
        <v>107</v>
      </c>
      <c r="E41" s="21" t="s">
        <v>107</v>
      </c>
      <c r="F41" s="21" t="s">
        <v>107</v>
      </c>
      <c r="G41" s="21" t="s">
        <v>107</v>
      </c>
      <c r="H41" s="9"/>
      <c r="I41" s="16" t="s">
        <v>94</v>
      </c>
      <c r="J41" s="24">
        <v>5</v>
      </c>
      <c r="K41" s="24">
        <v>149</v>
      </c>
      <c r="L41" s="24">
        <v>484734</v>
      </c>
      <c r="M41" s="42">
        <v>3</v>
      </c>
      <c r="N41" s="42">
        <v>133</v>
      </c>
      <c r="O41" s="42">
        <v>284665</v>
      </c>
      <c r="P41" s="21" t="s">
        <v>153</v>
      </c>
      <c r="Q41" s="21" t="s">
        <v>153</v>
      </c>
      <c r="R41" s="21" t="s">
        <v>153</v>
      </c>
    </row>
    <row r="42" spans="1:15" ht="19.5" customHeight="1">
      <c r="A42" s="58" t="s">
        <v>124</v>
      </c>
      <c r="B42" s="60"/>
      <c r="C42" s="60"/>
      <c r="D42" s="60"/>
      <c r="E42" s="60"/>
      <c r="F42" s="60"/>
      <c r="G42" s="60"/>
      <c r="H42" s="60"/>
      <c r="I42" s="61"/>
      <c r="J42" s="61"/>
      <c r="K42" s="61"/>
      <c r="L42" s="62"/>
      <c r="M42" s="63"/>
      <c r="N42" s="63"/>
      <c r="O42" s="63"/>
    </row>
    <row r="43" spans="1:18" ht="19.5" customHeight="1">
      <c r="A43" s="125" t="s">
        <v>115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"/>
      <c r="Q43" s="1"/>
      <c r="R43" s="1"/>
    </row>
    <row r="44" spans="1:15" ht="19.5" customHeight="1">
      <c r="A44" s="59" t="s">
        <v>125</v>
      </c>
      <c r="B44" s="61"/>
      <c r="C44" s="61"/>
      <c r="D44" s="61"/>
      <c r="E44" s="61"/>
      <c r="F44" s="61"/>
      <c r="G44" s="61"/>
      <c r="H44" s="61"/>
      <c r="I44" s="58"/>
      <c r="J44" s="61"/>
      <c r="K44" s="61"/>
      <c r="L44" s="62"/>
      <c r="M44" s="63"/>
      <c r="N44" s="63"/>
      <c r="O44" s="63"/>
    </row>
    <row r="45" spans="1:15" ht="18.75" customHeight="1">
      <c r="A45" s="58" t="s">
        <v>97</v>
      </c>
      <c r="B45" s="61"/>
      <c r="C45" s="61"/>
      <c r="D45" s="61"/>
      <c r="E45" s="61"/>
      <c r="F45" s="58"/>
      <c r="G45" s="61"/>
      <c r="H45" s="61"/>
      <c r="I45" s="61"/>
      <c r="J45" s="61"/>
      <c r="K45" s="61"/>
      <c r="L45" s="62"/>
      <c r="M45" s="63"/>
      <c r="N45" s="63"/>
      <c r="O45" s="63"/>
    </row>
    <row r="46" spans="1:15" ht="18.75" customHeight="1">
      <c r="A46" s="58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2:15" ht="18.75" customHeight="1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9" ht="18.75" customHeight="1">
      <c r="A49" s="53"/>
    </row>
    <row r="50" ht="18.75" customHeight="1">
      <c r="A50" s="53"/>
    </row>
  </sheetData>
  <sheetProtection/>
  <mergeCells count="8">
    <mergeCell ref="P5:R5"/>
    <mergeCell ref="I5:I7"/>
    <mergeCell ref="M5:O5"/>
    <mergeCell ref="A43:O43"/>
    <mergeCell ref="B5:D5"/>
    <mergeCell ref="E5:G5"/>
    <mergeCell ref="A5:A7"/>
    <mergeCell ref="J5:L5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fitToWidth="2" horizontalDpi="300" verticalDpi="300" orientation="portrait" paperSize="9" scale="83" r:id="rId1"/>
  <colBreaks count="1" manualBreakCount="1">
    <brk id="8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22"/>
  </sheetPr>
  <dimension ref="A1:Q51"/>
  <sheetViews>
    <sheetView zoomScaleSheetLayoutView="70" zoomScalePageLayoutView="0" workbookViewId="0" topLeftCell="A22">
      <pane xSplit="1" topLeftCell="E1" activePane="topRight" state="frozen"/>
      <selection pane="topLeft" activeCell="E28" sqref="E28"/>
      <selection pane="topRight" activeCell="H32" sqref="H32"/>
    </sheetView>
  </sheetViews>
  <sheetFormatPr defaultColWidth="10.58203125" defaultRowHeight="18.75" customHeight="1"/>
  <cols>
    <col min="1" max="1" width="16.66015625" style="1" customWidth="1"/>
    <col min="2" max="3" width="5.66015625" style="1" customWidth="1"/>
    <col min="4" max="4" width="9.66015625" style="1" customWidth="1"/>
    <col min="5" max="5" width="4.5" style="1" bestFit="1" customWidth="1"/>
    <col min="6" max="6" width="5.66015625" style="1" customWidth="1"/>
    <col min="7" max="7" width="9.66015625" style="1" customWidth="1"/>
    <col min="8" max="8" width="16.66015625" style="1" customWidth="1"/>
    <col min="9" max="10" width="5.66015625" style="1" customWidth="1"/>
    <col min="11" max="11" width="9.66015625" style="1" customWidth="1"/>
    <col min="12" max="13" width="5.66015625" style="10" customWidth="1"/>
    <col min="14" max="14" width="9.66015625" style="10" customWidth="1"/>
    <col min="15" max="15" width="4.5" style="10" customWidth="1"/>
    <col min="16" max="16" width="6.66015625" style="10" bestFit="1" customWidth="1"/>
    <col min="17" max="17" width="9.66015625" style="10" customWidth="1"/>
    <col min="18" max="18" width="5.66015625" style="1" customWidth="1"/>
    <col min="19" max="16384" width="10.58203125" style="1" customWidth="1"/>
  </cols>
  <sheetData>
    <row r="1" spans="8:17" ht="15.75" customHeight="1" thickBot="1">
      <c r="H1" s="17"/>
      <c r="K1" s="11"/>
      <c r="L1" s="3"/>
      <c r="N1" s="1"/>
      <c r="O1" s="3" t="s">
        <v>89</v>
      </c>
      <c r="Q1" s="1"/>
    </row>
    <row r="2" spans="1:17" ht="15.75" customHeight="1">
      <c r="A2" s="126" t="s">
        <v>0</v>
      </c>
      <c r="B2" s="105" t="s">
        <v>152</v>
      </c>
      <c r="C2" s="106"/>
      <c r="D2" s="107"/>
      <c r="E2" s="105" t="s">
        <v>120</v>
      </c>
      <c r="F2" s="106"/>
      <c r="G2" s="107"/>
      <c r="H2" s="122" t="s">
        <v>0</v>
      </c>
      <c r="I2" s="105" t="s">
        <v>31</v>
      </c>
      <c r="J2" s="106"/>
      <c r="K2" s="107"/>
      <c r="L2" s="129" t="s">
        <v>92</v>
      </c>
      <c r="M2" s="129"/>
      <c r="N2" s="129"/>
      <c r="O2" s="129" t="s">
        <v>123</v>
      </c>
      <c r="P2" s="129"/>
      <c r="Q2" s="105"/>
    </row>
    <row r="3" spans="1:17" ht="15.75" customHeight="1">
      <c r="A3" s="127"/>
      <c r="B3" s="4" t="s">
        <v>21</v>
      </c>
      <c r="C3" s="4" t="s">
        <v>22</v>
      </c>
      <c r="D3" s="4" t="s">
        <v>23</v>
      </c>
      <c r="E3" s="4" t="s">
        <v>21</v>
      </c>
      <c r="F3" s="4" t="s">
        <v>22</v>
      </c>
      <c r="G3" s="5" t="s">
        <v>23</v>
      </c>
      <c r="H3" s="123"/>
      <c r="I3" s="4" t="s">
        <v>21</v>
      </c>
      <c r="J3" s="4" t="s">
        <v>22</v>
      </c>
      <c r="K3" s="4" t="s">
        <v>23</v>
      </c>
      <c r="L3" s="100" t="s">
        <v>9</v>
      </c>
      <c r="M3" s="4" t="s">
        <v>11</v>
      </c>
      <c r="N3" s="4" t="s">
        <v>14</v>
      </c>
      <c r="O3" s="4" t="s">
        <v>9</v>
      </c>
      <c r="P3" s="4" t="s">
        <v>11</v>
      </c>
      <c r="Q3" s="5" t="s">
        <v>14</v>
      </c>
    </row>
    <row r="4" spans="1:17" ht="15.75" customHeight="1">
      <c r="A4" s="128"/>
      <c r="B4" s="6" t="s">
        <v>24</v>
      </c>
      <c r="C4" s="6" t="s">
        <v>25</v>
      </c>
      <c r="D4" s="6" t="s">
        <v>26</v>
      </c>
      <c r="E4" s="6" t="s">
        <v>24</v>
      </c>
      <c r="F4" s="6" t="s">
        <v>25</v>
      </c>
      <c r="G4" s="7" t="s">
        <v>26</v>
      </c>
      <c r="H4" s="124"/>
      <c r="I4" s="6" t="s">
        <v>24</v>
      </c>
      <c r="J4" s="6" t="s">
        <v>25</v>
      </c>
      <c r="K4" s="6" t="s">
        <v>26</v>
      </c>
      <c r="L4" s="99" t="s">
        <v>10</v>
      </c>
      <c r="M4" s="6" t="s">
        <v>12</v>
      </c>
      <c r="N4" s="6" t="s">
        <v>13</v>
      </c>
      <c r="O4" s="6" t="s">
        <v>10</v>
      </c>
      <c r="P4" s="6" t="s">
        <v>12</v>
      </c>
      <c r="Q4" s="7" t="s">
        <v>13</v>
      </c>
    </row>
    <row r="5" spans="1:17" ht="18" customHeight="1">
      <c r="A5" s="28" t="s">
        <v>73</v>
      </c>
      <c r="B5" s="29">
        <f aca="true" t="shared" si="0" ref="B5:G5">SUM(B6:B7)</f>
        <v>22</v>
      </c>
      <c r="C5" s="29">
        <f t="shared" si="0"/>
        <v>833</v>
      </c>
      <c r="D5" s="29">
        <f t="shared" si="0"/>
        <v>396640</v>
      </c>
      <c r="E5" s="29">
        <f t="shared" si="0"/>
        <v>23</v>
      </c>
      <c r="F5" s="29">
        <f t="shared" si="0"/>
        <v>719</v>
      </c>
      <c r="G5" s="29">
        <f t="shared" si="0"/>
        <v>1477385</v>
      </c>
      <c r="H5" s="28" t="s">
        <v>60</v>
      </c>
      <c r="I5" s="29">
        <f>SUM(I6:I7)</f>
        <v>2</v>
      </c>
      <c r="J5" s="29">
        <f>SUM(J6:J7)</f>
        <v>26</v>
      </c>
      <c r="K5" s="40" t="s">
        <v>109</v>
      </c>
      <c r="L5" s="29">
        <f>SUM(L6:L7)</f>
        <v>1</v>
      </c>
      <c r="M5" s="29">
        <f>SUM(M6:M7)</f>
        <v>14</v>
      </c>
      <c r="N5" s="26" t="s">
        <v>96</v>
      </c>
      <c r="O5" s="29">
        <v>1</v>
      </c>
      <c r="P5" s="29">
        <v>13</v>
      </c>
      <c r="Q5" s="26" t="s">
        <v>96</v>
      </c>
    </row>
    <row r="6" spans="1:17" ht="18" customHeight="1">
      <c r="A6" s="15" t="s">
        <v>87</v>
      </c>
      <c r="B6" s="20">
        <v>18</v>
      </c>
      <c r="C6" s="20">
        <v>412</v>
      </c>
      <c r="D6" s="20">
        <v>134089</v>
      </c>
      <c r="E6" s="20">
        <v>17</v>
      </c>
      <c r="F6" s="20">
        <v>387</v>
      </c>
      <c r="G6" s="20">
        <v>878887</v>
      </c>
      <c r="H6" s="15" t="s">
        <v>87</v>
      </c>
      <c r="I6" s="30">
        <v>2</v>
      </c>
      <c r="J6" s="30">
        <v>26</v>
      </c>
      <c r="K6" s="31" t="s">
        <v>108</v>
      </c>
      <c r="L6" s="30">
        <v>1</v>
      </c>
      <c r="M6" s="30">
        <v>14</v>
      </c>
      <c r="N6" s="31" t="s">
        <v>108</v>
      </c>
      <c r="O6" s="31" t="s">
        <v>122</v>
      </c>
      <c r="P6" s="31" t="s">
        <v>107</v>
      </c>
      <c r="Q6" s="31" t="s">
        <v>107</v>
      </c>
    </row>
    <row r="7" spans="1:17" ht="18" customHeight="1">
      <c r="A7" s="18" t="s">
        <v>88</v>
      </c>
      <c r="B7" s="19">
        <v>4</v>
      </c>
      <c r="C7" s="19">
        <v>421</v>
      </c>
      <c r="D7" s="19">
        <v>262551</v>
      </c>
      <c r="E7" s="19">
        <v>6</v>
      </c>
      <c r="F7" s="19">
        <v>332</v>
      </c>
      <c r="G7" s="19">
        <v>598498</v>
      </c>
      <c r="H7" s="18" t="s">
        <v>88</v>
      </c>
      <c r="I7" s="50" t="s">
        <v>107</v>
      </c>
      <c r="J7" s="51" t="s">
        <v>107</v>
      </c>
      <c r="K7" s="51" t="s">
        <v>107</v>
      </c>
      <c r="L7" s="51" t="s">
        <v>107</v>
      </c>
      <c r="M7" s="51" t="s">
        <v>107</v>
      </c>
      <c r="N7" s="51" t="s">
        <v>107</v>
      </c>
      <c r="O7" s="51" t="s">
        <v>107</v>
      </c>
      <c r="P7" s="51" t="s">
        <v>107</v>
      </c>
      <c r="Q7" s="51" t="s">
        <v>107</v>
      </c>
    </row>
    <row r="8" spans="1:17" ht="18" customHeight="1">
      <c r="A8" s="33" t="s">
        <v>74</v>
      </c>
      <c r="B8" s="40" t="s">
        <v>111</v>
      </c>
      <c r="C8" s="40" t="s">
        <v>111</v>
      </c>
      <c r="D8" s="40" t="s">
        <v>111</v>
      </c>
      <c r="E8" s="40" t="s">
        <v>111</v>
      </c>
      <c r="F8" s="40" t="s">
        <v>111</v>
      </c>
      <c r="G8" s="40" t="s">
        <v>111</v>
      </c>
      <c r="H8" s="33" t="s">
        <v>41</v>
      </c>
      <c r="I8" s="29">
        <f>SUM(I9:I10)</f>
        <v>1</v>
      </c>
      <c r="J8" s="29">
        <f>SUM(J9:J10)</f>
        <v>6</v>
      </c>
      <c r="K8" s="40" t="s">
        <v>109</v>
      </c>
      <c r="L8" s="29">
        <f>SUM(L9:L10)</f>
        <v>1</v>
      </c>
      <c r="M8" s="29">
        <f>SUM(M9:M10)</f>
        <v>7</v>
      </c>
      <c r="N8" s="40" t="s">
        <v>109</v>
      </c>
      <c r="O8" s="29">
        <v>1</v>
      </c>
      <c r="P8" s="29">
        <v>6</v>
      </c>
      <c r="Q8" s="40" t="s">
        <v>109</v>
      </c>
    </row>
    <row r="9" spans="1:17" ht="18" customHeight="1">
      <c r="A9" s="15" t="s">
        <v>87</v>
      </c>
      <c r="B9" s="20" t="s">
        <v>107</v>
      </c>
      <c r="C9" s="20" t="s">
        <v>107</v>
      </c>
      <c r="D9" s="20" t="s">
        <v>107</v>
      </c>
      <c r="E9" s="20" t="s">
        <v>107</v>
      </c>
      <c r="F9" s="20" t="s">
        <v>107</v>
      </c>
      <c r="G9" s="20" t="s">
        <v>107</v>
      </c>
      <c r="H9" s="15" t="s">
        <v>87</v>
      </c>
      <c r="I9" s="31">
        <v>1</v>
      </c>
      <c r="J9" s="31">
        <v>6</v>
      </c>
      <c r="K9" s="31" t="s">
        <v>108</v>
      </c>
      <c r="L9" s="31">
        <v>1</v>
      </c>
      <c r="M9" s="31">
        <v>7</v>
      </c>
      <c r="N9" s="31" t="s">
        <v>108</v>
      </c>
      <c r="O9" s="31" t="s">
        <v>107</v>
      </c>
      <c r="P9" s="31" t="s">
        <v>107</v>
      </c>
      <c r="Q9" s="31" t="s">
        <v>107</v>
      </c>
    </row>
    <row r="10" spans="1:17" ht="18" customHeight="1">
      <c r="A10" s="18" t="s">
        <v>88</v>
      </c>
      <c r="B10" s="19" t="s">
        <v>107</v>
      </c>
      <c r="C10" s="19" t="s">
        <v>107</v>
      </c>
      <c r="D10" s="19" t="s">
        <v>107</v>
      </c>
      <c r="E10" s="19" t="s">
        <v>107</v>
      </c>
      <c r="F10" s="19" t="s">
        <v>107</v>
      </c>
      <c r="G10" s="19" t="s">
        <v>107</v>
      </c>
      <c r="H10" s="18" t="s">
        <v>88</v>
      </c>
      <c r="I10" s="51" t="s">
        <v>107</v>
      </c>
      <c r="J10" s="51" t="s">
        <v>107</v>
      </c>
      <c r="K10" s="51" t="s">
        <v>107</v>
      </c>
      <c r="L10" s="51" t="s">
        <v>107</v>
      </c>
      <c r="M10" s="51" t="s">
        <v>107</v>
      </c>
      <c r="N10" s="51" t="s">
        <v>107</v>
      </c>
      <c r="O10" s="51" t="s">
        <v>107</v>
      </c>
      <c r="P10" s="51" t="s">
        <v>107</v>
      </c>
      <c r="Q10" s="51" t="s">
        <v>107</v>
      </c>
    </row>
    <row r="11" spans="1:17" ht="18" customHeight="1">
      <c r="A11" s="33" t="s">
        <v>75</v>
      </c>
      <c r="B11" s="29">
        <f>SUM(B12:B13)</f>
        <v>1</v>
      </c>
      <c r="C11" s="29">
        <f>SUM(C12:C13)</f>
        <v>9</v>
      </c>
      <c r="D11" s="40" t="s">
        <v>109</v>
      </c>
      <c r="E11" s="29">
        <f>SUM(E12:E13)</f>
        <v>1</v>
      </c>
      <c r="F11" s="29">
        <f>SUM(F12:F13)</f>
        <v>6</v>
      </c>
      <c r="G11" s="40" t="s">
        <v>109</v>
      </c>
      <c r="H11" s="33" t="s">
        <v>42</v>
      </c>
      <c r="I11" s="29">
        <f>SUM(I12:I13)</f>
        <v>3</v>
      </c>
      <c r="J11" s="29">
        <f>SUM(J12:J13)</f>
        <v>33</v>
      </c>
      <c r="K11" s="40" t="s">
        <v>109</v>
      </c>
      <c r="L11" s="29">
        <f>SUM(L12:L13)</f>
        <v>3</v>
      </c>
      <c r="M11" s="29">
        <f>SUM(M12:M13)</f>
        <v>31</v>
      </c>
      <c r="N11" s="40" t="s">
        <v>109</v>
      </c>
      <c r="O11" s="29">
        <v>3</v>
      </c>
      <c r="P11" s="29">
        <v>30</v>
      </c>
      <c r="Q11" s="40">
        <v>51751</v>
      </c>
    </row>
    <row r="12" spans="1:17" ht="18" customHeight="1">
      <c r="A12" s="15" t="s">
        <v>87</v>
      </c>
      <c r="B12" s="20">
        <v>1</v>
      </c>
      <c r="C12" s="20">
        <v>9</v>
      </c>
      <c r="D12" s="20" t="s">
        <v>108</v>
      </c>
      <c r="E12" s="20">
        <v>1</v>
      </c>
      <c r="F12" s="20">
        <v>6</v>
      </c>
      <c r="G12" s="20" t="s">
        <v>108</v>
      </c>
      <c r="H12" s="15" t="s">
        <v>87</v>
      </c>
      <c r="I12" s="30">
        <v>1</v>
      </c>
      <c r="J12" s="31">
        <v>14</v>
      </c>
      <c r="K12" s="31" t="s">
        <v>108</v>
      </c>
      <c r="L12" s="30">
        <v>1</v>
      </c>
      <c r="M12" s="31">
        <v>12</v>
      </c>
      <c r="N12" s="31" t="s">
        <v>108</v>
      </c>
      <c r="O12" s="31" t="s">
        <v>107</v>
      </c>
      <c r="P12" s="31" t="s">
        <v>107</v>
      </c>
      <c r="Q12" s="31" t="s">
        <v>107</v>
      </c>
    </row>
    <row r="13" spans="1:17" ht="18" customHeight="1">
      <c r="A13" s="18" t="s">
        <v>88</v>
      </c>
      <c r="B13" s="19" t="s">
        <v>107</v>
      </c>
      <c r="C13" s="19" t="s">
        <v>107</v>
      </c>
      <c r="D13" s="19" t="s">
        <v>107</v>
      </c>
      <c r="E13" s="19" t="s">
        <v>107</v>
      </c>
      <c r="F13" s="19" t="s">
        <v>107</v>
      </c>
      <c r="G13" s="19" t="s">
        <v>107</v>
      </c>
      <c r="H13" s="18" t="s">
        <v>88</v>
      </c>
      <c r="I13" s="52">
        <v>2</v>
      </c>
      <c r="J13" s="51">
        <v>19</v>
      </c>
      <c r="K13" s="51" t="s">
        <v>108</v>
      </c>
      <c r="L13" s="52">
        <v>2</v>
      </c>
      <c r="M13" s="51">
        <v>19</v>
      </c>
      <c r="N13" s="51" t="s">
        <v>108</v>
      </c>
      <c r="O13" s="51" t="s">
        <v>107</v>
      </c>
      <c r="P13" s="51" t="s">
        <v>107</v>
      </c>
      <c r="Q13" s="51" t="s">
        <v>107</v>
      </c>
    </row>
    <row r="14" spans="1:17" ht="18" customHeight="1">
      <c r="A14" s="33" t="s">
        <v>76</v>
      </c>
      <c r="B14" s="29">
        <f>SUM(B15:B16)</f>
        <v>3</v>
      </c>
      <c r="C14" s="29">
        <f>SUM(C15:C16)</f>
        <v>38</v>
      </c>
      <c r="D14" s="40" t="s">
        <v>109</v>
      </c>
      <c r="E14" s="29">
        <f>SUM(E15:E16)</f>
        <v>3</v>
      </c>
      <c r="F14" s="29">
        <f>SUM(F15:F16)</f>
        <v>35</v>
      </c>
      <c r="G14" s="40" t="s">
        <v>112</v>
      </c>
      <c r="H14" s="33" t="s">
        <v>43</v>
      </c>
      <c r="I14" s="29">
        <f>SUM(I15:I16)</f>
        <v>1</v>
      </c>
      <c r="J14" s="29">
        <f>SUM(J15:J16)</f>
        <v>8</v>
      </c>
      <c r="K14" s="40" t="s">
        <v>109</v>
      </c>
      <c r="L14" s="40" t="s">
        <v>110</v>
      </c>
      <c r="M14" s="40" t="s">
        <v>110</v>
      </c>
      <c r="N14" s="40" t="s">
        <v>110</v>
      </c>
      <c r="O14" s="40" t="s">
        <v>110</v>
      </c>
      <c r="P14" s="40" t="s">
        <v>110</v>
      </c>
      <c r="Q14" s="40" t="s">
        <v>110</v>
      </c>
    </row>
    <row r="15" spans="1:17" ht="18" customHeight="1">
      <c r="A15" s="15" t="s">
        <v>87</v>
      </c>
      <c r="B15" s="20">
        <v>1</v>
      </c>
      <c r="C15" s="20">
        <v>15</v>
      </c>
      <c r="D15" s="20" t="s">
        <v>108</v>
      </c>
      <c r="E15" s="20">
        <v>1</v>
      </c>
      <c r="F15" s="20">
        <v>14</v>
      </c>
      <c r="G15" s="20" t="s">
        <v>108</v>
      </c>
      <c r="H15" s="15" t="s">
        <v>87</v>
      </c>
      <c r="I15" s="30">
        <v>1</v>
      </c>
      <c r="J15" s="31">
        <v>8</v>
      </c>
      <c r="K15" s="31" t="s">
        <v>108</v>
      </c>
      <c r="L15" s="31" t="s">
        <v>107</v>
      </c>
      <c r="M15" s="31" t="s">
        <v>107</v>
      </c>
      <c r="N15" s="31" t="s">
        <v>107</v>
      </c>
      <c r="O15" s="31" t="s">
        <v>107</v>
      </c>
      <c r="P15" s="31" t="s">
        <v>107</v>
      </c>
      <c r="Q15" s="31" t="s">
        <v>107</v>
      </c>
    </row>
    <row r="16" spans="1:17" ht="18" customHeight="1">
      <c r="A16" s="18" t="s">
        <v>88</v>
      </c>
      <c r="B16" s="19">
        <v>2</v>
      </c>
      <c r="C16" s="19">
        <v>23</v>
      </c>
      <c r="D16" s="19" t="s">
        <v>108</v>
      </c>
      <c r="E16" s="19">
        <v>2</v>
      </c>
      <c r="F16" s="19">
        <v>21</v>
      </c>
      <c r="G16" s="19" t="s">
        <v>108</v>
      </c>
      <c r="H16" s="18" t="s">
        <v>88</v>
      </c>
      <c r="I16" s="51" t="s">
        <v>107</v>
      </c>
      <c r="J16" s="51" t="s">
        <v>107</v>
      </c>
      <c r="K16" s="51" t="s">
        <v>107</v>
      </c>
      <c r="L16" s="51" t="s">
        <v>107</v>
      </c>
      <c r="M16" s="51" t="s">
        <v>107</v>
      </c>
      <c r="N16" s="51" t="s">
        <v>107</v>
      </c>
      <c r="O16" s="51" t="s">
        <v>107</v>
      </c>
      <c r="P16" s="51" t="s">
        <v>107</v>
      </c>
      <c r="Q16" s="51" t="s">
        <v>107</v>
      </c>
    </row>
    <row r="17" spans="1:17" ht="18" customHeight="1">
      <c r="A17" s="33" t="s">
        <v>77</v>
      </c>
      <c r="B17" s="40" t="s">
        <v>111</v>
      </c>
      <c r="C17" s="40" t="s">
        <v>111</v>
      </c>
      <c r="D17" s="40" t="s">
        <v>111</v>
      </c>
      <c r="E17" s="29">
        <f>SUM(E18:E19)</f>
        <v>1</v>
      </c>
      <c r="F17" s="29">
        <f>SUM(F18:F19)</f>
        <v>4</v>
      </c>
      <c r="G17" s="40" t="s">
        <v>109</v>
      </c>
      <c r="H17" s="33" t="s">
        <v>44</v>
      </c>
      <c r="I17" s="29">
        <f>SUM(I18:I19)</f>
        <v>4</v>
      </c>
      <c r="J17" s="29">
        <f>SUM(J18:J19)</f>
        <v>42</v>
      </c>
      <c r="K17" s="40" t="s">
        <v>109</v>
      </c>
      <c r="L17" s="29">
        <f>SUM(L18:L19)</f>
        <v>3</v>
      </c>
      <c r="M17" s="29">
        <f>SUM(M18:M19)</f>
        <v>19</v>
      </c>
      <c r="N17" s="29">
        <f>SUM(N18:N19)</f>
        <v>37907</v>
      </c>
      <c r="O17" s="29">
        <v>2</v>
      </c>
      <c r="P17" s="29">
        <v>15</v>
      </c>
      <c r="Q17" s="40" t="s">
        <v>109</v>
      </c>
    </row>
    <row r="18" spans="1:17" ht="18" customHeight="1">
      <c r="A18" s="15" t="s">
        <v>87</v>
      </c>
      <c r="B18" s="20" t="s">
        <v>107</v>
      </c>
      <c r="C18" s="20" t="s">
        <v>107</v>
      </c>
      <c r="D18" s="20" t="s">
        <v>107</v>
      </c>
      <c r="E18" s="20">
        <v>1</v>
      </c>
      <c r="F18" s="20">
        <v>4</v>
      </c>
      <c r="G18" s="20" t="s">
        <v>108</v>
      </c>
      <c r="H18" s="15" t="s">
        <v>87</v>
      </c>
      <c r="I18" s="31">
        <v>3</v>
      </c>
      <c r="J18" s="31">
        <v>21</v>
      </c>
      <c r="K18" s="31">
        <v>76307</v>
      </c>
      <c r="L18" s="31">
        <v>3</v>
      </c>
      <c r="M18" s="31">
        <v>19</v>
      </c>
      <c r="N18" s="31">
        <v>37907</v>
      </c>
      <c r="O18" s="31" t="s">
        <v>107</v>
      </c>
      <c r="P18" s="31" t="s">
        <v>107</v>
      </c>
      <c r="Q18" s="31" t="s">
        <v>107</v>
      </c>
    </row>
    <row r="19" spans="1:17" ht="18" customHeight="1">
      <c r="A19" s="18" t="s">
        <v>88</v>
      </c>
      <c r="B19" s="19" t="s">
        <v>107</v>
      </c>
      <c r="C19" s="19" t="s">
        <v>107</v>
      </c>
      <c r="D19" s="19" t="s">
        <v>107</v>
      </c>
      <c r="E19" s="19" t="s">
        <v>107</v>
      </c>
      <c r="F19" s="19" t="s">
        <v>107</v>
      </c>
      <c r="G19" s="19" t="s">
        <v>107</v>
      </c>
      <c r="H19" s="18" t="s">
        <v>88</v>
      </c>
      <c r="I19" s="51">
        <v>1</v>
      </c>
      <c r="J19" s="51">
        <v>21</v>
      </c>
      <c r="K19" s="51" t="s">
        <v>108</v>
      </c>
      <c r="L19" s="51" t="s">
        <v>107</v>
      </c>
      <c r="M19" s="51" t="s">
        <v>107</v>
      </c>
      <c r="N19" s="51" t="s">
        <v>107</v>
      </c>
      <c r="O19" s="51" t="s">
        <v>107</v>
      </c>
      <c r="P19" s="51" t="s">
        <v>107</v>
      </c>
      <c r="Q19" s="51" t="s">
        <v>107</v>
      </c>
    </row>
    <row r="20" spans="1:17" ht="18" customHeight="1">
      <c r="A20" s="28" t="s">
        <v>78</v>
      </c>
      <c r="B20" s="29">
        <f aca="true" t="shared" si="1" ref="B20:G20">SUM(B21:B22)</f>
        <v>5</v>
      </c>
      <c r="C20" s="29">
        <f t="shared" si="1"/>
        <v>67</v>
      </c>
      <c r="D20" s="29">
        <f t="shared" si="1"/>
        <v>118603</v>
      </c>
      <c r="E20" s="29">
        <f t="shared" si="1"/>
        <v>4</v>
      </c>
      <c r="F20" s="29">
        <f t="shared" si="1"/>
        <v>65</v>
      </c>
      <c r="G20" s="29">
        <f t="shared" si="1"/>
        <v>145020</v>
      </c>
      <c r="H20" s="33" t="s">
        <v>45</v>
      </c>
      <c r="I20" s="29">
        <f>SUM(I21:I22)</f>
        <v>26</v>
      </c>
      <c r="J20" s="29">
        <f>SUM(J21:J22)</f>
        <v>425</v>
      </c>
      <c r="K20" s="29">
        <f>SUM(K21:K22)</f>
        <v>834678</v>
      </c>
      <c r="L20" s="29">
        <f>SUM(L21:L22)</f>
        <v>23</v>
      </c>
      <c r="M20" s="29">
        <f>SUM(M21:M22)</f>
        <v>330</v>
      </c>
      <c r="N20" s="40" t="s">
        <v>109</v>
      </c>
      <c r="O20" s="29">
        <v>25</v>
      </c>
      <c r="P20" s="29">
        <v>337</v>
      </c>
      <c r="Q20" s="40">
        <v>423280</v>
      </c>
    </row>
    <row r="21" spans="1:17" ht="18" customHeight="1">
      <c r="A21" s="15" t="s">
        <v>87</v>
      </c>
      <c r="B21" s="20">
        <v>4</v>
      </c>
      <c r="C21" s="20">
        <v>58</v>
      </c>
      <c r="D21" s="20">
        <v>118603</v>
      </c>
      <c r="E21" s="20">
        <v>4</v>
      </c>
      <c r="F21" s="20">
        <v>65</v>
      </c>
      <c r="G21" s="20">
        <v>145020</v>
      </c>
      <c r="H21" s="15" t="s">
        <v>87</v>
      </c>
      <c r="I21" s="30">
        <v>22</v>
      </c>
      <c r="J21" s="31">
        <v>393</v>
      </c>
      <c r="K21" s="31">
        <v>786866</v>
      </c>
      <c r="L21" s="30">
        <v>21</v>
      </c>
      <c r="M21" s="31">
        <v>319</v>
      </c>
      <c r="N21" s="31">
        <v>397699</v>
      </c>
      <c r="O21" s="31" t="s">
        <v>107</v>
      </c>
      <c r="P21" s="31" t="s">
        <v>107</v>
      </c>
      <c r="Q21" s="31" t="s">
        <v>107</v>
      </c>
    </row>
    <row r="22" spans="1:17" ht="18" customHeight="1">
      <c r="A22" s="18" t="s">
        <v>88</v>
      </c>
      <c r="B22" s="19">
        <v>1</v>
      </c>
      <c r="C22" s="19">
        <v>9</v>
      </c>
      <c r="D22" s="19" t="s">
        <v>108</v>
      </c>
      <c r="E22" s="19" t="s">
        <v>107</v>
      </c>
      <c r="F22" s="19" t="s">
        <v>107</v>
      </c>
      <c r="G22" s="19" t="s">
        <v>107</v>
      </c>
      <c r="H22" s="18" t="s">
        <v>88</v>
      </c>
      <c r="I22" s="52">
        <v>4</v>
      </c>
      <c r="J22" s="51">
        <v>32</v>
      </c>
      <c r="K22" s="51">
        <v>47812</v>
      </c>
      <c r="L22" s="52">
        <v>2</v>
      </c>
      <c r="M22" s="51">
        <v>11</v>
      </c>
      <c r="N22" s="51" t="s">
        <v>108</v>
      </c>
      <c r="O22" s="51" t="s">
        <v>107</v>
      </c>
      <c r="P22" s="51" t="s">
        <v>107</v>
      </c>
      <c r="Q22" s="51" t="s">
        <v>107</v>
      </c>
    </row>
    <row r="23" spans="1:17" ht="18" customHeight="1">
      <c r="A23" s="28" t="s">
        <v>79</v>
      </c>
      <c r="B23" s="29">
        <f aca="true" t="shared" si="2" ref="B23:G23">SUM(B24:B25)</f>
        <v>25</v>
      </c>
      <c r="C23" s="29">
        <f t="shared" si="2"/>
        <v>405</v>
      </c>
      <c r="D23" s="29">
        <f t="shared" si="2"/>
        <v>86867</v>
      </c>
      <c r="E23" s="29">
        <f t="shared" si="2"/>
        <v>28</v>
      </c>
      <c r="F23" s="29">
        <f t="shared" si="2"/>
        <v>419</v>
      </c>
      <c r="G23" s="29">
        <f t="shared" si="2"/>
        <v>871813</v>
      </c>
      <c r="H23" s="33" t="s">
        <v>46</v>
      </c>
      <c r="I23" s="29">
        <f>SUM(I24:I25)</f>
        <v>3</v>
      </c>
      <c r="J23" s="29">
        <f>SUM(J24:J25)</f>
        <v>145</v>
      </c>
      <c r="K23" s="29">
        <f>SUM(K24:K25)</f>
        <v>271935</v>
      </c>
      <c r="L23" s="29">
        <f>SUM(L24:L25)</f>
        <v>4</v>
      </c>
      <c r="M23" s="29">
        <f>SUM(M24:M25)</f>
        <v>58</v>
      </c>
      <c r="N23" s="40" t="s">
        <v>109</v>
      </c>
      <c r="O23" s="29">
        <v>5</v>
      </c>
      <c r="P23" s="29">
        <v>67</v>
      </c>
      <c r="Q23" s="40">
        <v>97547</v>
      </c>
    </row>
    <row r="24" spans="1:17" ht="18" customHeight="1">
      <c r="A24" s="15" t="s">
        <v>87</v>
      </c>
      <c r="B24" s="20">
        <v>22</v>
      </c>
      <c r="C24" s="20">
        <v>389</v>
      </c>
      <c r="D24" s="20">
        <v>77062</v>
      </c>
      <c r="E24" s="20">
        <v>23</v>
      </c>
      <c r="F24" s="20">
        <v>387</v>
      </c>
      <c r="G24" s="20">
        <v>855969</v>
      </c>
      <c r="H24" s="15" t="s">
        <v>87</v>
      </c>
      <c r="I24" s="30">
        <v>3</v>
      </c>
      <c r="J24" s="30">
        <v>145</v>
      </c>
      <c r="K24" s="30">
        <v>271935</v>
      </c>
      <c r="L24" s="30">
        <v>3</v>
      </c>
      <c r="M24" s="30">
        <v>52</v>
      </c>
      <c r="N24" s="30">
        <v>52122</v>
      </c>
      <c r="O24" s="31" t="s">
        <v>107</v>
      </c>
      <c r="P24" s="31" t="s">
        <v>107</v>
      </c>
      <c r="Q24" s="31" t="s">
        <v>107</v>
      </c>
    </row>
    <row r="25" spans="1:17" ht="18" customHeight="1">
      <c r="A25" s="18" t="s">
        <v>88</v>
      </c>
      <c r="B25" s="19">
        <v>3</v>
      </c>
      <c r="C25" s="19">
        <v>16</v>
      </c>
      <c r="D25" s="19">
        <v>9805</v>
      </c>
      <c r="E25" s="19">
        <v>5</v>
      </c>
      <c r="F25" s="19">
        <v>32</v>
      </c>
      <c r="G25" s="19">
        <v>15844</v>
      </c>
      <c r="H25" s="18" t="s">
        <v>88</v>
      </c>
      <c r="I25" s="51" t="s">
        <v>107</v>
      </c>
      <c r="J25" s="51" t="s">
        <v>107</v>
      </c>
      <c r="K25" s="51" t="s">
        <v>107</v>
      </c>
      <c r="L25" s="52">
        <v>1</v>
      </c>
      <c r="M25" s="52">
        <v>6</v>
      </c>
      <c r="N25" s="51" t="s">
        <v>108</v>
      </c>
      <c r="O25" s="51" t="s">
        <v>107</v>
      </c>
      <c r="P25" s="51" t="s">
        <v>107</v>
      </c>
      <c r="Q25" s="51" t="s">
        <v>107</v>
      </c>
    </row>
    <row r="26" spans="1:17" ht="18" customHeight="1">
      <c r="A26" s="28" t="s">
        <v>80</v>
      </c>
      <c r="B26" s="29">
        <f aca="true" t="shared" si="3" ref="B26:G26">SUM(B27:B28)</f>
        <v>31</v>
      </c>
      <c r="C26" s="29">
        <f t="shared" si="3"/>
        <v>507</v>
      </c>
      <c r="D26" s="29">
        <f t="shared" si="3"/>
        <v>908954</v>
      </c>
      <c r="E26" s="29">
        <f t="shared" si="3"/>
        <v>27</v>
      </c>
      <c r="F26" s="29">
        <f t="shared" si="3"/>
        <v>510</v>
      </c>
      <c r="G26" s="29">
        <f t="shared" si="3"/>
        <v>880444</v>
      </c>
      <c r="H26" s="33" t="s">
        <v>47</v>
      </c>
      <c r="I26" s="29">
        <f aca="true" t="shared" si="4" ref="I26:N26">SUM(I27:I28)</f>
        <v>19</v>
      </c>
      <c r="J26" s="29">
        <f t="shared" si="4"/>
        <v>251</v>
      </c>
      <c r="K26" s="29">
        <f t="shared" si="4"/>
        <v>401218</v>
      </c>
      <c r="L26" s="29">
        <f t="shared" si="4"/>
        <v>22</v>
      </c>
      <c r="M26" s="29">
        <f t="shared" si="4"/>
        <v>370</v>
      </c>
      <c r="N26" s="29">
        <f t="shared" si="4"/>
        <v>436906</v>
      </c>
      <c r="O26" s="29">
        <v>21</v>
      </c>
      <c r="P26" s="29">
        <v>359</v>
      </c>
      <c r="Q26" s="29">
        <v>459288</v>
      </c>
    </row>
    <row r="27" spans="1:17" ht="18" customHeight="1">
      <c r="A27" s="15" t="s">
        <v>87</v>
      </c>
      <c r="B27" s="20">
        <v>22</v>
      </c>
      <c r="C27" s="20">
        <v>388</v>
      </c>
      <c r="D27" s="20">
        <v>700569</v>
      </c>
      <c r="E27" s="20">
        <v>20</v>
      </c>
      <c r="F27" s="20">
        <v>411</v>
      </c>
      <c r="G27" s="20">
        <v>678157</v>
      </c>
      <c r="H27" s="15" t="s">
        <v>87</v>
      </c>
      <c r="I27" s="30">
        <v>14</v>
      </c>
      <c r="J27" s="30">
        <v>150</v>
      </c>
      <c r="K27" s="30">
        <v>176706</v>
      </c>
      <c r="L27" s="30">
        <v>18</v>
      </c>
      <c r="M27" s="30">
        <v>275</v>
      </c>
      <c r="N27" s="30">
        <v>283989</v>
      </c>
      <c r="O27" s="31" t="s">
        <v>107</v>
      </c>
      <c r="P27" s="31" t="s">
        <v>107</v>
      </c>
      <c r="Q27" s="31" t="s">
        <v>107</v>
      </c>
    </row>
    <row r="28" spans="1:17" ht="18" customHeight="1">
      <c r="A28" s="18" t="s">
        <v>88</v>
      </c>
      <c r="B28" s="19">
        <v>9</v>
      </c>
      <c r="C28" s="19">
        <v>119</v>
      </c>
      <c r="D28" s="19">
        <v>208385</v>
      </c>
      <c r="E28" s="19">
        <v>7</v>
      </c>
      <c r="F28" s="19">
        <v>99</v>
      </c>
      <c r="G28" s="19">
        <v>202287</v>
      </c>
      <c r="H28" s="18" t="s">
        <v>88</v>
      </c>
      <c r="I28" s="52">
        <v>5</v>
      </c>
      <c r="J28" s="52">
        <v>101</v>
      </c>
      <c r="K28" s="52">
        <v>224512</v>
      </c>
      <c r="L28" s="52">
        <v>4</v>
      </c>
      <c r="M28" s="52">
        <v>95</v>
      </c>
      <c r="N28" s="52">
        <v>152917</v>
      </c>
      <c r="O28" s="51" t="s">
        <v>107</v>
      </c>
      <c r="P28" s="51" t="s">
        <v>107</v>
      </c>
      <c r="Q28" s="51" t="s">
        <v>107</v>
      </c>
    </row>
    <row r="29" spans="1:17" ht="18" customHeight="1">
      <c r="A29" s="28" t="s">
        <v>81</v>
      </c>
      <c r="B29" s="29">
        <f aca="true" t="shared" si="5" ref="B29:G29">SUM(B30:B31)</f>
        <v>32</v>
      </c>
      <c r="C29" s="29">
        <f t="shared" si="5"/>
        <v>9762</v>
      </c>
      <c r="D29" s="29">
        <f t="shared" si="5"/>
        <v>34480992</v>
      </c>
      <c r="E29" s="29">
        <f t="shared" si="5"/>
        <v>40</v>
      </c>
      <c r="F29" s="29">
        <f t="shared" si="5"/>
        <v>9944</v>
      </c>
      <c r="G29" s="29">
        <f t="shared" si="5"/>
        <v>39178681</v>
      </c>
      <c r="H29" s="33" t="s">
        <v>48</v>
      </c>
      <c r="I29" s="29">
        <f>SUM(I30:I31)</f>
        <v>7</v>
      </c>
      <c r="J29" s="29">
        <f>SUM(J30:J31)</f>
        <v>75</v>
      </c>
      <c r="K29" s="29">
        <f>SUM(K30:K31)</f>
        <v>100618</v>
      </c>
      <c r="L29" s="29">
        <f>SUM(L30:L31)</f>
        <v>8</v>
      </c>
      <c r="M29" s="29">
        <f>SUM(M30:M31)</f>
        <v>109</v>
      </c>
      <c r="N29" s="40" t="s">
        <v>109</v>
      </c>
      <c r="O29" s="29">
        <v>4</v>
      </c>
      <c r="P29" s="29">
        <v>58</v>
      </c>
      <c r="Q29" s="40">
        <v>77559</v>
      </c>
    </row>
    <row r="30" spans="1:17" ht="18" customHeight="1">
      <c r="A30" s="15" t="s">
        <v>87</v>
      </c>
      <c r="B30" s="20">
        <v>26</v>
      </c>
      <c r="C30" s="20">
        <v>9640</v>
      </c>
      <c r="D30" s="20">
        <v>34424336</v>
      </c>
      <c r="E30" s="20">
        <v>31</v>
      </c>
      <c r="F30" s="20">
        <v>9805</v>
      </c>
      <c r="G30" s="20">
        <v>39117136</v>
      </c>
      <c r="H30" s="15" t="s">
        <v>87</v>
      </c>
      <c r="I30" s="30">
        <v>4</v>
      </c>
      <c r="J30" s="30">
        <v>58</v>
      </c>
      <c r="K30" s="30">
        <v>79695</v>
      </c>
      <c r="L30" s="30">
        <v>6</v>
      </c>
      <c r="M30" s="30">
        <v>97</v>
      </c>
      <c r="N30" s="30">
        <v>119002</v>
      </c>
      <c r="O30" s="31" t="s">
        <v>107</v>
      </c>
      <c r="P30" s="31" t="s">
        <v>107</v>
      </c>
      <c r="Q30" s="31" t="s">
        <v>107</v>
      </c>
    </row>
    <row r="31" spans="1:17" ht="18" customHeight="1">
      <c r="A31" s="18" t="s">
        <v>88</v>
      </c>
      <c r="B31" s="19">
        <v>6</v>
      </c>
      <c r="C31" s="19">
        <v>122</v>
      </c>
      <c r="D31" s="19">
        <v>56656</v>
      </c>
      <c r="E31" s="19">
        <v>9</v>
      </c>
      <c r="F31" s="19">
        <v>139</v>
      </c>
      <c r="G31" s="19">
        <v>61545</v>
      </c>
      <c r="H31" s="18" t="s">
        <v>88</v>
      </c>
      <c r="I31" s="52">
        <v>3</v>
      </c>
      <c r="J31" s="52">
        <v>17</v>
      </c>
      <c r="K31" s="52">
        <v>20923</v>
      </c>
      <c r="L31" s="52">
        <v>2</v>
      </c>
      <c r="M31" s="52">
        <v>12</v>
      </c>
      <c r="N31" s="51" t="s">
        <v>108</v>
      </c>
      <c r="O31" s="51" t="s">
        <v>107</v>
      </c>
      <c r="P31" s="51" t="s">
        <v>107</v>
      </c>
      <c r="Q31" s="51" t="s">
        <v>107</v>
      </c>
    </row>
    <row r="32" spans="1:17" ht="18" customHeight="1">
      <c r="A32" s="28" t="s">
        <v>82</v>
      </c>
      <c r="B32" s="29">
        <f>SUM(B33:B34)</f>
        <v>2</v>
      </c>
      <c r="C32" s="29">
        <f>SUM(C33:C34)</f>
        <v>85</v>
      </c>
      <c r="D32" s="26" t="s">
        <v>96</v>
      </c>
      <c r="E32" s="29">
        <f>SUM(E33:E34)</f>
        <v>2</v>
      </c>
      <c r="F32" s="29">
        <f>SUM(F33:F34)</f>
        <v>98</v>
      </c>
      <c r="G32" s="26" t="s">
        <v>96</v>
      </c>
      <c r="H32" s="33" t="s">
        <v>49</v>
      </c>
      <c r="I32" s="29">
        <f>SUM(I33:I34)</f>
        <v>6</v>
      </c>
      <c r="J32" s="29">
        <f>SUM(J33:J34)</f>
        <v>608</v>
      </c>
      <c r="K32" s="40" t="s">
        <v>109</v>
      </c>
      <c r="L32" s="29">
        <f>SUM(L33:L34)</f>
        <v>7</v>
      </c>
      <c r="M32" s="29">
        <f>SUM(M33:M34)</f>
        <v>614</v>
      </c>
      <c r="N32" s="40" t="s">
        <v>109</v>
      </c>
      <c r="O32" s="29">
        <v>4</v>
      </c>
      <c r="P32" s="29">
        <v>571</v>
      </c>
      <c r="Q32" s="40">
        <v>886772</v>
      </c>
    </row>
    <row r="33" spans="1:17" ht="18" customHeight="1">
      <c r="A33" s="15" t="s">
        <v>87</v>
      </c>
      <c r="B33" s="20">
        <v>2</v>
      </c>
      <c r="C33" s="20">
        <v>85</v>
      </c>
      <c r="D33" s="20" t="s">
        <v>108</v>
      </c>
      <c r="E33" s="20">
        <v>2</v>
      </c>
      <c r="F33" s="20">
        <v>98</v>
      </c>
      <c r="G33" s="20" t="s">
        <v>108</v>
      </c>
      <c r="H33" s="15" t="s">
        <v>87</v>
      </c>
      <c r="I33" s="30">
        <v>4</v>
      </c>
      <c r="J33" s="30">
        <v>593</v>
      </c>
      <c r="K33" s="30">
        <v>1147889</v>
      </c>
      <c r="L33" s="30">
        <v>5</v>
      </c>
      <c r="M33" s="30">
        <v>599</v>
      </c>
      <c r="N33" s="30">
        <v>638795</v>
      </c>
      <c r="O33" s="31" t="s">
        <v>107</v>
      </c>
      <c r="P33" s="31" t="s">
        <v>107</v>
      </c>
      <c r="Q33" s="31" t="s">
        <v>107</v>
      </c>
    </row>
    <row r="34" spans="1:17" ht="18" customHeight="1">
      <c r="A34" s="18" t="s">
        <v>88</v>
      </c>
      <c r="B34" s="19" t="s">
        <v>107</v>
      </c>
      <c r="C34" s="19" t="s">
        <v>107</v>
      </c>
      <c r="D34" s="19" t="s">
        <v>107</v>
      </c>
      <c r="E34" s="19" t="s">
        <v>107</v>
      </c>
      <c r="F34" s="19" t="s">
        <v>107</v>
      </c>
      <c r="G34" s="19" t="s">
        <v>107</v>
      </c>
      <c r="H34" s="18" t="s">
        <v>88</v>
      </c>
      <c r="I34" s="52">
        <v>2</v>
      </c>
      <c r="J34" s="52">
        <v>15</v>
      </c>
      <c r="K34" s="51" t="s">
        <v>108</v>
      </c>
      <c r="L34" s="52">
        <v>2</v>
      </c>
      <c r="M34" s="52">
        <v>15</v>
      </c>
      <c r="N34" s="51" t="s">
        <v>108</v>
      </c>
      <c r="O34" s="51" t="s">
        <v>107</v>
      </c>
      <c r="P34" s="51" t="s">
        <v>107</v>
      </c>
      <c r="Q34" s="51" t="s">
        <v>107</v>
      </c>
    </row>
    <row r="35" spans="1:17" ht="18" customHeight="1">
      <c r="A35" s="33" t="s">
        <v>83</v>
      </c>
      <c r="B35" s="29">
        <f>SUM(B36:B37)</f>
        <v>6</v>
      </c>
      <c r="C35" s="29">
        <f>SUM(C36:C37)</f>
        <v>677</v>
      </c>
      <c r="D35" s="40" t="s">
        <v>109</v>
      </c>
      <c r="E35" s="29">
        <f>SUM(E36:E37)</f>
        <v>5</v>
      </c>
      <c r="F35" s="29">
        <f>SUM(F36:F37)</f>
        <v>633</v>
      </c>
      <c r="G35" s="26" t="s">
        <v>96</v>
      </c>
      <c r="H35" s="33" t="s">
        <v>50</v>
      </c>
      <c r="I35" s="29">
        <f aca="true" t="shared" si="6" ref="I35:N35">SUM(I36:I37)</f>
        <v>34</v>
      </c>
      <c r="J35" s="29">
        <f t="shared" si="6"/>
        <v>8662</v>
      </c>
      <c r="K35" s="29">
        <f t="shared" si="6"/>
        <v>33731947</v>
      </c>
      <c r="L35" s="29">
        <f t="shared" si="6"/>
        <v>26</v>
      </c>
      <c r="M35" s="29">
        <f t="shared" si="6"/>
        <v>8922</v>
      </c>
      <c r="N35" s="29">
        <f t="shared" si="6"/>
        <v>37121082</v>
      </c>
      <c r="O35" s="29">
        <v>24</v>
      </c>
      <c r="P35" s="29">
        <v>8302</v>
      </c>
      <c r="Q35" s="29">
        <v>41861841</v>
      </c>
    </row>
    <row r="36" spans="1:17" ht="18" customHeight="1">
      <c r="A36" s="15" t="s">
        <v>87</v>
      </c>
      <c r="B36" s="20">
        <v>5</v>
      </c>
      <c r="C36" s="20">
        <v>667</v>
      </c>
      <c r="D36" s="20">
        <v>993597</v>
      </c>
      <c r="E36" s="20">
        <v>3</v>
      </c>
      <c r="F36" s="20">
        <v>604</v>
      </c>
      <c r="G36" s="20">
        <v>1026756</v>
      </c>
      <c r="H36" s="15" t="s">
        <v>87</v>
      </c>
      <c r="I36" s="30">
        <v>28</v>
      </c>
      <c r="J36" s="30">
        <v>8579</v>
      </c>
      <c r="K36" s="30">
        <v>33673905</v>
      </c>
      <c r="L36" s="30">
        <v>22</v>
      </c>
      <c r="M36" s="30">
        <v>8859</v>
      </c>
      <c r="N36" s="30">
        <v>37092515</v>
      </c>
      <c r="O36" s="31" t="s">
        <v>107</v>
      </c>
      <c r="P36" s="31" t="s">
        <v>107</v>
      </c>
      <c r="Q36" s="31" t="s">
        <v>107</v>
      </c>
    </row>
    <row r="37" spans="1:17" ht="18" customHeight="1">
      <c r="A37" s="18" t="s">
        <v>88</v>
      </c>
      <c r="B37" s="19">
        <v>1</v>
      </c>
      <c r="C37" s="19">
        <v>10</v>
      </c>
      <c r="D37" s="19" t="s">
        <v>108</v>
      </c>
      <c r="E37" s="19">
        <v>2</v>
      </c>
      <c r="F37" s="19">
        <v>29</v>
      </c>
      <c r="G37" s="19" t="s">
        <v>108</v>
      </c>
      <c r="H37" s="18" t="s">
        <v>88</v>
      </c>
      <c r="I37" s="52">
        <v>6</v>
      </c>
      <c r="J37" s="52">
        <v>83</v>
      </c>
      <c r="K37" s="52">
        <v>58042</v>
      </c>
      <c r="L37" s="52">
        <v>4</v>
      </c>
      <c r="M37" s="52">
        <v>63</v>
      </c>
      <c r="N37" s="52">
        <v>28567</v>
      </c>
      <c r="O37" s="51" t="s">
        <v>107</v>
      </c>
      <c r="P37" s="51" t="s">
        <v>107</v>
      </c>
      <c r="Q37" s="51" t="s">
        <v>107</v>
      </c>
    </row>
    <row r="38" spans="1:17" ht="18" customHeight="1">
      <c r="A38" s="33" t="s">
        <v>84</v>
      </c>
      <c r="B38" s="29">
        <f aca="true" t="shared" si="7" ref="B38:G38">SUM(B39:B40)</f>
        <v>123</v>
      </c>
      <c r="C38" s="25">
        <f t="shared" si="7"/>
        <v>10003</v>
      </c>
      <c r="D38" s="25">
        <f t="shared" si="7"/>
        <v>111745371</v>
      </c>
      <c r="E38" s="29">
        <f t="shared" si="7"/>
        <v>115</v>
      </c>
      <c r="F38" s="25">
        <f t="shared" si="7"/>
        <v>10780</v>
      </c>
      <c r="G38" s="25">
        <f t="shared" si="7"/>
        <v>128362162</v>
      </c>
      <c r="H38" s="33" t="s">
        <v>51</v>
      </c>
      <c r="I38" s="29">
        <f>SUM(I39:I40)</f>
        <v>2</v>
      </c>
      <c r="J38" s="29">
        <f>SUM(J39:J40)</f>
        <v>1408</v>
      </c>
      <c r="K38" s="40" t="s">
        <v>109</v>
      </c>
      <c r="L38" s="29">
        <f>SUM(L39:L40)</f>
        <v>2</v>
      </c>
      <c r="M38" s="29">
        <f>SUM(M39:M40)</f>
        <v>930</v>
      </c>
      <c r="N38" s="40" t="s">
        <v>109</v>
      </c>
      <c r="O38" s="29">
        <v>2</v>
      </c>
      <c r="P38" s="29">
        <v>956</v>
      </c>
      <c r="Q38" s="40" t="s">
        <v>109</v>
      </c>
    </row>
    <row r="39" spans="1:17" ht="18" customHeight="1">
      <c r="A39" s="15" t="s">
        <v>87</v>
      </c>
      <c r="B39" s="20">
        <v>78</v>
      </c>
      <c r="C39" s="20">
        <v>8479</v>
      </c>
      <c r="D39" s="20">
        <v>107992216</v>
      </c>
      <c r="E39" s="20">
        <v>76</v>
      </c>
      <c r="F39" s="20">
        <v>9084</v>
      </c>
      <c r="G39" s="20">
        <v>123566504</v>
      </c>
      <c r="H39" s="15" t="s">
        <v>87</v>
      </c>
      <c r="I39" s="30">
        <v>2</v>
      </c>
      <c r="J39" s="30">
        <v>1408</v>
      </c>
      <c r="K39" s="31" t="s">
        <v>108</v>
      </c>
      <c r="L39" s="30">
        <v>1</v>
      </c>
      <c r="M39" s="30">
        <v>920</v>
      </c>
      <c r="N39" s="31" t="s">
        <v>108</v>
      </c>
      <c r="O39" s="31" t="s">
        <v>107</v>
      </c>
      <c r="P39" s="31" t="s">
        <v>107</v>
      </c>
      <c r="Q39" s="31" t="s">
        <v>107</v>
      </c>
    </row>
    <row r="40" spans="1:17" ht="18" customHeight="1">
      <c r="A40" s="18" t="s">
        <v>88</v>
      </c>
      <c r="B40" s="19">
        <v>45</v>
      </c>
      <c r="C40" s="19">
        <v>1524</v>
      </c>
      <c r="D40" s="19">
        <v>3753155</v>
      </c>
      <c r="E40" s="19">
        <v>39</v>
      </c>
      <c r="F40" s="19">
        <v>1696</v>
      </c>
      <c r="G40" s="19">
        <v>4795658</v>
      </c>
      <c r="H40" s="18" t="s">
        <v>88</v>
      </c>
      <c r="I40" s="51" t="s">
        <v>107</v>
      </c>
      <c r="J40" s="51" t="s">
        <v>107</v>
      </c>
      <c r="K40" s="51" t="s">
        <v>107</v>
      </c>
      <c r="L40" s="52">
        <v>1</v>
      </c>
      <c r="M40" s="52">
        <v>10</v>
      </c>
      <c r="N40" s="51" t="s">
        <v>108</v>
      </c>
      <c r="O40" s="51" t="s">
        <v>107</v>
      </c>
      <c r="P40" s="51" t="s">
        <v>107</v>
      </c>
      <c r="Q40" s="51" t="s">
        <v>107</v>
      </c>
    </row>
    <row r="41" spans="1:17" ht="18" customHeight="1">
      <c r="A41" s="33" t="s">
        <v>85</v>
      </c>
      <c r="B41" s="29">
        <f>SUM(B42:B43)</f>
        <v>5</v>
      </c>
      <c r="C41" s="29">
        <f>SUM(C42:C43)</f>
        <v>47</v>
      </c>
      <c r="D41" s="40" t="s">
        <v>109</v>
      </c>
      <c r="E41" s="29">
        <f>SUM(E42:E43)</f>
        <v>5</v>
      </c>
      <c r="F41" s="29">
        <f>SUM(F42:F43)</f>
        <v>45</v>
      </c>
      <c r="G41" s="26" t="s">
        <v>96</v>
      </c>
      <c r="H41" s="33" t="s">
        <v>52</v>
      </c>
      <c r="I41" s="29">
        <f aca="true" t="shared" si="8" ref="I41:N41">SUM(I42:I43)</f>
        <v>119</v>
      </c>
      <c r="J41" s="25">
        <f t="shared" si="8"/>
        <v>10274</v>
      </c>
      <c r="K41" s="25">
        <f t="shared" si="8"/>
        <v>135772550</v>
      </c>
      <c r="L41" s="29">
        <f t="shared" si="8"/>
        <v>100</v>
      </c>
      <c r="M41" s="29">
        <f t="shared" si="8"/>
        <v>9518</v>
      </c>
      <c r="N41" s="29">
        <f t="shared" si="8"/>
        <v>98690277</v>
      </c>
      <c r="O41" s="29">
        <v>98</v>
      </c>
      <c r="P41" s="29">
        <v>9695</v>
      </c>
      <c r="Q41" s="97">
        <v>110184799</v>
      </c>
    </row>
    <row r="42" spans="1:17" ht="18" customHeight="1">
      <c r="A42" s="15" t="s">
        <v>87</v>
      </c>
      <c r="B42" s="20">
        <v>4</v>
      </c>
      <c r="C42" s="20">
        <v>42</v>
      </c>
      <c r="D42" s="20">
        <v>39834</v>
      </c>
      <c r="E42" s="20">
        <v>4</v>
      </c>
      <c r="F42" s="20">
        <v>40</v>
      </c>
      <c r="G42" s="20">
        <v>50008</v>
      </c>
      <c r="H42" s="15" t="s">
        <v>87</v>
      </c>
      <c r="I42" s="30">
        <v>80</v>
      </c>
      <c r="J42" s="30">
        <v>8676</v>
      </c>
      <c r="K42" s="30">
        <v>130686679</v>
      </c>
      <c r="L42" s="30">
        <v>67</v>
      </c>
      <c r="M42" s="30">
        <v>8035</v>
      </c>
      <c r="N42" s="30">
        <v>94954292</v>
      </c>
      <c r="O42" s="31" t="s">
        <v>107</v>
      </c>
      <c r="P42" s="31" t="s">
        <v>107</v>
      </c>
      <c r="Q42" s="31" t="s">
        <v>107</v>
      </c>
    </row>
    <row r="43" spans="1:17" ht="18" customHeight="1">
      <c r="A43" s="18" t="s">
        <v>88</v>
      </c>
      <c r="B43" s="19">
        <v>1</v>
      </c>
      <c r="C43" s="19">
        <v>5</v>
      </c>
      <c r="D43" s="19" t="s">
        <v>95</v>
      </c>
      <c r="E43" s="19">
        <v>1</v>
      </c>
      <c r="F43" s="19">
        <v>5</v>
      </c>
      <c r="G43" s="19" t="s">
        <v>108</v>
      </c>
      <c r="H43" s="18" t="s">
        <v>88</v>
      </c>
      <c r="I43" s="52">
        <v>39</v>
      </c>
      <c r="J43" s="52">
        <v>1598</v>
      </c>
      <c r="K43" s="52">
        <v>5085871</v>
      </c>
      <c r="L43" s="52">
        <v>33</v>
      </c>
      <c r="M43" s="52">
        <v>1483</v>
      </c>
      <c r="N43" s="52">
        <v>3735985</v>
      </c>
      <c r="O43" s="51" t="s">
        <v>107</v>
      </c>
      <c r="P43" s="51" t="s">
        <v>107</v>
      </c>
      <c r="Q43" s="51" t="s">
        <v>107</v>
      </c>
    </row>
    <row r="44" spans="1:17" ht="18" customHeight="1">
      <c r="A44" s="33" t="s">
        <v>86</v>
      </c>
      <c r="B44" s="29">
        <f aca="true" t="shared" si="9" ref="B44:G44">SUM(B45:B46)</f>
        <v>6</v>
      </c>
      <c r="C44" s="29">
        <f t="shared" si="9"/>
        <v>80</v>
      </c>
      <c r="D44" s="29">
        <f t="shared" si="9"/>
        <v>56649</v>
      </c>
      <c r="E44" s="29">
        <f t="shared" si="9"/>
        <v>8</v>
      </c>
      <c r="F44" s="29">
        <f t="shared" si="9"/>
        <v>104</v>
      </c>
      <c r="G44" s="29">
        <f t="shared" si="9"/>
        <v>69587</v>
      </c>
      <c r="H44" s="33" t="s">
        <v>91</v>
      </c>
      <c r="I44" s="29">
        <f aca="true" t="shared" si="10" ref="I44:N44">SUM(I45:I46)</f>
        <v>9</v>
      </c>
      <c r="J44" s="29">
        <f t="shared" si="10"/>
        <v>90</v>
      </c>
      <c r="K44" s="29">
        <f t="shared" si="10"/>
        <v>207185</v>
      </c>
      <c r="L44" s="29">
        <f t="shared" si="10"/>
        <v>10</v>
      </c>
      <c r="M44" s="29">
        <f t="shared" si="10"/>
        <v>122</v>
      </c>
      <c r="N44" s="29">
        <f t="shared" si="10"/>
        <v>242892</v>
      </c>
      <c r="O44" s="29">
        <v>9</v>
      </c>
      <c r="P44" s="29">
        <v>114</v>
      </c>
      <c r="Q44" s="29">
        <v>104902</v>
      </c>
    </row>
    <row r="45" spans="1:17" ht="18" customHeight="1">
      <c r="A45" s="15" t="s">
        <v>87</v>
      </c>
      <c r="B45" s="20">
        <v>3</v>
      </c>
      <c r="C45" s="20">
        <v>44</v>
      </c>
      <c r="D45" s="20">
        <v>40745</v>
      </c>
      <c r="E45" s="20">
        <v>4</v>
      </c>
      <c r="F45" s="20">
        <v>60</v>
      </c>
      <c r="G45" s="20">
        <v>46555</v>
      </c>
      <c r="H45" s="15" t="s">
        <v>87</v>
      </c>
      <c r="I45" s="32">
        <v>5</v>
      </c>
      <c r="J45" s="30">
        <v>49</v>
      </c>
      <c r="K45" s="30">
        <v>181726</v>
      </c>
      <c r="L45" s="30">
        <v>4</v>
      </c>
      <c r="M45" s="30">
        <v>62</v>
      </c>
      <c r="N45" s="30">
        <v>192271</v>
      </c>
      <c r="O45" s="31" t="s">
        <v>107</v>
      </c>
      <c r="P45" s="31" t="s">
        <v>107</v>
      </c>
      <c r="Q45" s="31" t="s">
        <v>107</v>
      </c>
    </row>
    <row r="46" spans="1:17" ht="18" customHeight="1" thickBot="1">
      <c r="A46" s="16" t="s">
        <v>88</v>
      </c>
      <c r="B46" s="21">
        <v>3</v>
      </c>
      <c r="C46" s="21">
        <v>36</v>
      </c>
      <c r="D46" s="21">
        <v>15904</v>
      </c>
      <c r="E46" s="21">
        <v>4</v>
      </c>
      <c r="F46" s="21">
        <v>44</v>
      </c>
      <c r="G46" s="21">
        <v>23032</v>
      </c>
      <c r="H46" s="16" t="s">
        <v>88</v>
      </c>
      <c r="I46" s="41">
        <v>4</v>
      </c>
      <c r="J46" s="42">
        <v>41</v>
      </c>
      <c r="K46" s="42">
        <v>25459</v>
      </c>
      <c r="L46" s="42">
        <v>6</v>
      </c>
      <c r="M46" s="42">
        <v>60</v>
      </c>
      <c r="N46" s="42">
        <v>50621</v>
      </c>
      <c r="O46" s="101" t="s">
        <v>107</v>
      </c>
      <c r="P46" s="101" t="s">
        <v>107</v>
      </c>
      <c r="Q46" s="101" t="s">
        <v>107</v>
      </c>
    </row>
    <row r="47" spans="1:14" ht="12" customHeight="1">
      <c r="A47" s="65" t="s">
        <v>124</v>
      </c>
      <c r="B47" s="66"/>
      <c r="C47" s="66"/>
      <c r="D47" s="66"/>
      <c r="E47" s="66"/>
      <c r="F47" s="66"/>
      <c r="G47" s="66"/>
      <c r="H47" s="67"/>
      <c r="I47" s="67"/>
      <c r="J47" s="67"/>
      <c r="K47" s="68"/>
      <c r="L47" s="69"/>
      <c r="M47" s="69"/>
      <c r="N47" s="69"/>
    </row>
    <row r="48" spans="1:17" ht="12" customHeight="1">
      <c r="A48" s="131" t="s">
        <v>115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"/>
      <c r="P48" s="1"/>
      <c r="Q48" s="1"/>
    </row>
    <row r="49" spans="1:14" ht="12" customHeight="1">
      <c r="A49" s="65" t="s">
        <v>97</v>
      </c>
      <c r="B49" s="67"/>
      <c r="C49" s="67"/>
      <c r="D49" s="67"/>
      <c r="E49" s="67"/>
      <c r="F49" s="65"/>
      <c r="G49" s="67"/>
      <c r="H49" s="67"/>
      <c r="I49" s="67"/>
      <c r="J49" s="67"/>
      <c r="K49" s="68"/>
      <c r="L49" s="69"/>
      <c r="M49" s="69"/>
      <c r="N49" s="69"/>
    </row>
    <row r="50" spans="1:17" ht="12" customHeight="1">
      <c r="A50" s="65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1"/>
      <c r="P50" s="1"/>
      <c r="Q50" s="1"/>
    </row>
    <row r="51" spans="1:14" ht="12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</row>
  </sheetData>
  <sheetProtection/>
  <mergeCells count="9">
    <mergeCell ref="O2:Q2"/>
    <mergeCell ref="L2:N2"/>
    <mergeCell ref="B2:D2"/>
    <mergeCell ref="A2:A4"/>
    <mergeCell ref="A51:N51"/>
    <mergeCell ref="H2:H4"/>
    <mergeCell ref="I2:K2"/>
    <mergeCell ref="E2:G2"/>
    <mergeCell ref="A48:N48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fitToWidth="2" horizontalDpi="300" verticalDpi="300" orientation="portrait" paperSize="9" scale="86" r:id="rId1"/>
  <colBreaks count="1" manualBreakCount="1">
    <brk id="7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3:M35"/>
  <sheetViews>
    <sheetView view="pageBreakPreview" zoomScale="190" zoomScaleNormal="75" zoomScaleSheetLayoutView="190" zoomScalePageLayoutView="0" workbookViewId="0" topLeftCell="A1">
      <pane xSplit="1" topLeftCell="B1" activePane="topRight" state="frozen"/>
      <selection pane="topLeft" activeCell="E28" sqref="E28"/>
      <selection pane="topRight" activeCell="A12" sqref="A12"/>
    </sheetView>
  </sheetViews>
  <sheetFormatPr defaultColWidth="8.66015625" defaultRowHeight="19.5" customHeight="1"/>
  <cols>
    <col min="1" max="1" width="16.66015625" style="1" customWidth="1"/>
    <col min="2" max="2" width="8.16015625" style="1" customWidth="1"/>
    <col min="3" max="3" width="8.08203125" style="1" customWidth="1"/>
    <col min="4" max="5" width="8.66015625" style="1" bestFit="1" customWidth="1"/>
    <col min="6" max="7" width="8.08203125" style="1" customWidth="1"/>
    <col min="8" max="8" width="10.41015625" style="1" bestFit="1" customWidth="1"/>
    <col min="9" max="9" width="11.91015625" style="1" bestFit="1" customWidth="1"/>
    <col min="10" max="10" width="10.41015625" style="1" customWidth="1"/>
    <col min="11" max="13" width="10.41015625" style="1" bestFit="1" customWidth="1"/>
    <col min="14" max="16384" width="8.66015625" style="1" customWidth="1"/>
  </cols>
  <sheetData>
    <row r="1" ht="15.75" customHeight="1"/>
    <row r="2" ht="15.75" customHeight="1"/>
    <row r="3" spans="1:8" ht="15.75" customHeight="1">
      <c r="A3" s="2" t="s">
        <v>150</v>
      </c>
      <c r="H3" s="3" t="s">
        <v>126</v>
      </c>
    </row>
    <row r="4" ht="15.75" customHeight="1" thickBot="1">
      <c r="L4" s="3" t="s">
        <v>18</v>
      </c>
    </row>
    <row r="5" spans="1:13" ht="15.75" customHeight="1">
      <c r="A5" s="126" t="s">
        <v>0</v>
      </c>
      <c r="B5" s="132" t="s">
        <v>1</v>
      </c>
      <c r="C5" s="105" t="s">
        <v>15</v>
      </c>
      <c r="D5" s="106"/>
      <c r="E5" s="106"/>
      <c r="F5" s="106"/>
      <c r="G5" s="107"/>
      <c r="H5" s="126" t="s">
        <v>2</v>
      </c>
      <c r="I5" s="132" t="s">
        <v>3</v>
      </c>
      <c r="J5" s="105" t="s">
        <v>4</v>
      </c>
      <c r="K5" s="106"/>
      <c r="L5" s="106"/>
      <c r="M5" s="106"/>
    </row>
    <row r="6" spans="1:13" ht="15.75" customHeight="1">
      <c r="A6" s="127"/>
      <c r="B6" s="133"/>
      <c r="C6" s="135" t="s">
        <v>16</v>
      </c>
      <c r="D6" s="136" t="s">
        <v>6</v>
      </c>
      <c r="E6" s="136"/>
      <c r="F6" s="137" t="s">
        <v>29</v>
      </c>
      <c r="G6" s="137"/>
      <c r="H6" s="127"/>
      <c r="I6" s="133"/>
      <c r="J6" s="135" t="s">
        <v>17</v>
      </c>
      <c r="K6" s="138" t="s">
        <v>7</v>
      </c>
      <c r="L6" s="138" t="s">
        <v>8</v>
      </c>
      <c r="M6" s="140" t="s">
        <v>61</v>
      </c>
    </row>
    <row r="7" spans="1:13" ht="15.75" customHeight="1">
      <c r="A7" s="128"/>
      <c r="B7" s="134"/>
      <c r="C7" s="134"/>
      <c r="D7" s="6" t="s">
        <v>19</v>
      </c>
      <c r="E7" s="6" t="s">
        <v>20</v>
      </c>
      <c r="F7" s="6" t="s">
        <v>19</v>
      </c>
      <c r="G7" s="6" t="s">
        <v>20</v>
      </c>
      <c r="H7" s="128"/>
      <c r="I7" s="134"/>
      <c r="J7" s="134"/>
      <c r="K7" s="139"/>
      <c r="L7" s="139"/>
      <c r="M7" s="141"/>
    </row>
    <row r="8" spans="1:13" ht="15.75" customHeight="1">
      <c r="A8" s="74" t="s">
        <v>5</v>
      </c>
      <c r="B8" s="71">
        <v>241</v>
      </c>
      <c r="C8" s="71">
        <v>21316</v>
      </c>
      <c r="D8" s="71">
        <v>17299</v>
      </c>
      <c r="E8" s="71">
        <v>3990</v>
      </c>
      <c r="F8" s="71">
        <v>20</v>
      </c>
      <c r="G8" s="71">
        <v>7</v>
      </c>
      <c r="H8" s="71">
        <v>11204081</v>
      </c>
      <c r="I8" s="71">
        <v>113245492</v>
      </c>
      <c r="J8" s="71">
        <v>165032222</v>
      </c>
      <c r="K8" s="71">
        <v>156112989</v>
      </c>
      <c r="L8" s="71">
        <v>1340172</v>
      </c>
      <c r="M8" s="71">
        <v>7579061</v>
      </c>
    </row>
    <row r="9" spans="1:13" ht="15.75" customHeight="1">
      <c r="A9" s="13" t="s">
        <v>32</v>
      </c>
      <c r="B9" s="72">
        <v>8</v>
      </c>
      <c r="C9" s="72">
        <v>54</v>
      </c>
      <c r="D9" s="72">
        <v>25</v>
      </c>
      <c r="E9" s="72">
        <v>26</v>
      </c>
      <c r="F9" s="72">
        <v>2</v>
      </c>
      <c r="G9" s="72">
        <v>1</v>
      </c>
      <c r="H9" s="72">
        <v>13046</v>
      </c>
      <c r="I9" s="72">
        <v>50361</v>
      </c>
      <c r="J9" s="72">
        <v>100436</v>
      </c>
      <c r="K9" s="72">
        <v>98331</v>
      </c>
      <c r="L9" s="72">
        <v>1925</v>
      </c>
      <c r="M9" s="72">
        <v>180</v>
      </c>
    </row>
    <row r="10" spans="1:13" ht="15.75" customHeight="1">
      <c r="A10" s="13" t="s">
        <v>33</v>
      </c>
      <c r="B10" s="73" t="s">
        <v>105</v>
      </c>
      <c r="C10" s="73" t="s">
        <v>105</v>
      </c>
      <c r="D10" s="73" t="s">
        <v>105</v>
      </c>
      <c r="E10" s="73" t="s">
        <v>105</v>
      </c>
      <c r="F10" s="73" t="s">
        <v>105</v>
      </c>
      <c r="G10" s="73" t="s">
        <v>105</v>
      </c>
      <c r="H10" s="73" t="s">
        <v>105</v>
      </c>
      <c r="I10" s="73" t="s">
        <v>105</v>
      </c>
      <c r="J10" s="73" t="s">
        <v>105</v>
      </c>
      <c r="K10" s="73" t="s">
        <v>105</v>
      </c>
      <c r="L10" s="73" t="s">
        <v>105</v>
      </c>
      <c r="M10" s="73" t="s">
        <v>105</v>
      </c>
    </row>
    <row r="11" spans="1:13" ht="15.75" customHeight="1">
      <c r="A11" s="13" t="s">
        <v>62</v>
      </c>
      <c r="B11" s="72">
        <v>3</v>
      </c>
      <c r="C11" s="72">
        <v>41</v>
      </c>
      <c r="D11" s="72">
        <v>33</v>
      </c>
      <c r="E11" s="72">
        <v>8</v>
      </c>
      <c r="F11" s="73" t="s">
        <v>105</v>
      </c>
      <c r="G11" s="73" t="s">
        <v>105</v>
      </c>
      <c r="H11" s="73">
        <v>7012</v>
      </c>
      <c r="I11" s="73">
        <v>28104</v>
      </c>
      <c r="J11" s="73">
        <v>44385</v>
      </c>
      <c r="K11" s="73">
        <v>44385</v>
      </c>
      <c r="L11" s="73" t="s">
        <v>105</v>
      </c>
      <c r="M11" s="73" t="s">
        <v>105</v>
      </c>
    </row>
    <row r="12" spans="1:13" ht="15.75" customHeight="1">
      <c r="A12" s="13" t="s">
        <v>34</v>
      </c>
      <c r="B12" s="72">
        <v>2</v>
      </c>
      <c r="C12" s="72">
        <v>15</v>
      </c>
      <c r="D12" s="72">
        <v>10</v>
      </c>
      <c r="E12" s="72">
        <v>4</v>
      </c>
      <c r="F12" s="72">
        <v>1</v>
      </c>
      <c r="G12" s="73" t="s">
        <v>105</v>
      </c>
      <c r="H12" s="73" t="s">
        <v>106</v>
      </c>
      <c r="I12" s="73" t="s">
        <v>106</v>
      </c>
      <c r="J12" s="73" t="s">
        <v>106</v>
      </c>
      <c r="K12" s="73" t="s">
        <v>105</v>
      </c>
      <c r="L12" s="73" t="s">
        <v>106</v>
      </c>
      <c r="M12" s="73" t="s">
        <v>105</v>
      </c>
    </row>
    <row r="13" spans="1:13" ht="15.75" customHeight="1">
      <c r="A13" s="13" t="s">
        <v>35</v>
      </c>
      <c r="B13" s="72">
        <v>1</v>
      </c>
      <c r="C13" s="72">
        <v>7</v>
      </c>
      <c r="D13" s="73" t="s">
        <v>105</v>
      </c>
      <c r="E13" s="72">
        <v>7</v>
      </c>
      <c r="F13" s="73" t="s">
        <v>105</v>
      </c>
      <c r="G13" s="73" t="s">
        <v>105</v>
      </c>
      <c r="H13" s="73" t="s">
        <v>106</v>
      </c>
      <c r="I13" s="73" t="s">
        <v>106</v>
      </c>
      <c r="J13" s="73" t="s">
        <v>106</v>
      </c>
      <c r="K13" s="73" t="s">
        <v>106</v>
      </c>
      <c r="L13" s="73" t="s">
        <v>105</v>
      </c>
      <c r="M13" s="73" t="s">
        <v>105</v>
      </c>
    </row>
    <row r="14" spans="1:13" ht="15.75" customHeight="1">
      <c r="A14" s="13" t="s">
        <v>36</v>
      </c>
      <c r="B14" s="72">
        <v>4</v>
      </c>
      <c r="C14" s="72">
        <v>110</v>
      </c>
      <c r="D14" s="72">
        <v>66</v>
      </c>
      <c r="E14" s="72">
        <v>44</v>
      </c>
      <c r="F14" s="73" t="s">
        <v>105</v>
      </c>
      <c r="G14" s="73" t="s">
        <v>105</v>
      </c>
      <c r="H14" s="73">
        <v>40448</v>
      </c>
      <c r="I14" s="73">
        <v>136418</v>
      </c>
      <c r="J14" s="73">
        <v>218782</v>
      </c>
      <c r="K14" s="73">
        <v>204607</v>
      </c>
      <c r="L14" s="73">
        <v>95</v>
      </c>
      <c r="M14" s="72">
        <v>14080</v>
      </c>
    </row>
    <row r="15" spans="1:13" ht="15.75" customHeight="1">
      <c r="A15" s="14" t="s">
        <v>37</v>
      </c>
      <c r="B15" s="72">
        <v>4</v>
      </c>
      <c r="C15" s="72">
        <v>27</v>
      </c>
      <c r="D15" s="72">
        <v>12</v>
      </c>
      <c r="E15" s="72">
        <v>15</v>
      </c>
      <c r="F15" s="73" t="s">
        <v>105</v>
      </c>
      <c r="G15" s="73" t="s">
        <v>105</v>
      </c>
      <c r="H15" s="73">
        <v>9573</v>
      </c>
      <c r="I15" s="73">
        <v>5920</v>
      </c>
      <c r="J15" s="73">
        <v>23955</v>
      </c>
      <c r="K15" s="73">
        <v>21055</v>
      </c>
      <c r="L15" s="72">
        <v>2900</v>
      </c>
      <c r="M15" s="73" t="s">
        <v>105</v>
      </c>
    </row>
    <row r="16" spans="1:13" ht="15.75" customHeight="1">
      <c r="A16" s="14" t="s">
        <v>38</v>
      </c>
      <c r="B16" s="73" t="s">
        <v>105</v>
      </c>
      <c r="C16" s="73" t="s">
        <v>105</v>
      </c>
      <c r="D16" s="73" t="s">
        <v>105</v>
      </c>
      <c r="E16" s="73" t="s">
        <v>105</v>
      </c>
      <c r="F16" s="73" t="s">
        <v>105</v>
      </c>
      <c r="G16" s="73" t="s">
        <v>105</v>
      </c>
      <c r="H16" s="73" t="s">
        <v>105</v>
      </c>
      <c r="I16" s="73" t="s">
        <v>105</v>
      </c>
      <c r="J16" s="73" t="s">
        <v>105</v>
      </c>
      <c r="K16" s="73" t="s">
        <v>105</v>
      </c>
      <c r="L16" s="73" t="s">
        <v>105</v>
      </c>
      <c r="M16" s="73" t="s">
        <v>105</v>
      </c>
    </row>
    <row r="17" spans="1:13" ht="15.75" customHeight="1">
      <c r="A17" s="13" t="s">
        <v>39</v>
      </c>
      <c r="B17" s="72">
        <v>1</v>
      </c>
      <c r="C17" s="72">
        <v>6</v>
      </c>
      <c r="D17" s="72">
        <v>5</v>
      </c>
      <c r="E17" s="72">
        <v>1</v>
      </c>
      <c r="F17" s="73" t="s">
        <v>105</v>
      </c>
      <c r="G17" s="73" t="s">
        <v>105</v>
      </c>
      <c r="H17" s="73" t="s">
        <v>106</v>
      </c>
      <c r="I17" s="73" t="s">
        <v>106</v>
      </c>
      <c r="J17" s="73" t="s">
        <v>106</v>
      </c>
      <c r="K17" s="73" t="s">
        <v>106</v>
      </c>
      <c r="L17" s="73" t="s">
        <v>105</v>
      </c>
      <c r="M17" s="73" t="s">
        <v>105</v>
      </c>
    </row>
    <row r="18" spans="1:13" ht="15.75" customHeight="1">
      <c r="A18" s="13" t="s">
        <v>40</v>
      </c>
      <c r="B18" s="72">
        <v>19</v>
      </c>
      <c r="C18" s="72">
        <v>533</v>
      </c>
      <c r="D18" s="72">
        <v>297</v>
      </c>
      <c r="E18" s="72">
        <v>236</v>
      </c>
      <c r="F18" s="73" t="s">
        <v>105</v>
      </c>
      <c r="G18" s="73" t="s">
        <v>105</v>
      </c>
      <c r="H18" s="72">
        <v>174336</v>
      </c>
      <c r="I18" s="72">
        <v>899000</v>
      </c>
      <c r="J18" s="72">
        <v>1479830</v>
      </c>
      <c r="K18" s="72">
        <v>1313792</v>
      </c>
      <c r="L18" s="72">
        <v>139157</v>
      </c>
      <c r="M18" s="72">
        <v>26881</v>
      </c>
    </row>
    <row r="19" spans="1:13" ht="15.75" customHeight="1">
      <c r="A19" s="14" t="s">
        <v>90</v>
      </c>
      <c r="B19" s="72">
        <v>1</v>
      </c>
      <c r="C19" s="72">
        <v>13</v>
      </c>
      <c r="D19" s="73" t="s">
        <v>146</v>
      </c>
      <c r="E19" s="72">
        <v>13</v>
      </c>
      <c r="F19" s="73" t="s">
        <v>105</v>
      </c>
      <c r="G19" s="73" t="s">
        <v>105</v>
      </c>
      <c r="H19" s="73" t="s">
        <v>106</v>
      </c>
      <c r="I19" s="73" t="s">
        <v>106</v>
      </c>
      <c r="J19" s="73" t="s">
        <v>106</v>
      </c>
      <c r="K19" s="73" t="s">
        <v>105</v>
      </c>
      <c r="L19" s="73" t="s">
        <v>106</v>
      </c>
      <c r="M19" s="73" t="s">
        <v>105</v>
      </c>
    </row>
    <row r="20" spans="1:13" ht="15.75" customHeight="1">
      <c r="A20" s="13" t="s">
        <v>41</v>
      </c>
      <c r="B20" s="72">
        <v>1</v>
      </c>
      <c r="C20" s="72">
        <v>6</v>
      </c>
      <c r="D20" s="72">
        <v>3</v>
      </c>
      <c r="E20" s="72">
        <v>3</v>
      </c>
      <c r="F20" s="73" t="s">
        <v>105</v>
      </c>
      <c r="G20" s="73" t="s">
        <v>105</v>
      </c>
      <c r="H20" s="73" t="s">
        <v>96</v>
      </c>
      <c r="I20" s="73" t="s">
        <v>96</v>
      </c>
      <c r="J20" s="73" t="s">
        <v>96</v>
      </c>
      <c r="K20" s="73" t="s">
        <v>96</v>
      </c>
      <c r="L20" s="73" t="s">
        <v>105</v>
      </c>
      <c r="M20" s="73" t="s">
        <v>147</v>
      </c>
    </row>
    <row r="21" spans="1:13" ht="15.75" customHeight="1">
      <c r="A21" s="13" t="s">
        <v>42</v>
      </c>
      <c r="B21" s="72">
        <v>3</v>
      </c>
      <c r="C21" s="72">
        <v>30</v>
      </c>
      <c r="D21" s="72">
        <v>21</v>
      </c>
      <c r="E21" s="72">
        <v>9</v>
      </c>
      <c r="F21" s="73" t="s">
        <v>105</v>
      </c>
      <c r="G21" s="73" t="s">
        <v>105</v>
      </c>
      <c r="H21" s="73">
        <v>9776</v>
      </c>
      <c r="I21" s="73">
        <v>31265</v>
      </c>
      <c r="J21" s="73">
        <v>51751</v>
      </c>
      <c r="K21" s="73">
        <v>47449</v>
      </c>
      <c r="L21" s="73">
        <v>4302</v>
      </c>
      <c r="M21" s="73" t="s">
        <v>105</v>
      </c>
    </row>
    <row r="22" spans="1:13" ht="15.75" customHeight="1">
      <c r="A22" s="13" t="s">
        <v>43</v>
      </c>
      <c r="B22" s="73" t="s">
        <v>105</v>
      </c>
      <c r="C22" s="73" t="s">
        <v>105</v>
      </c>
      <c r="D22" s="73" t="s">
        <v>105</v>
      </c>
      <c r="E22" s="73" t="s">
        <v>105</v>
      </c>
      <c r="F22" s="73" t="s">
        <v>105</v>
      </c>
      <c r="G22" s="73" t="s">
        <v>105</v>
      </c>
      <c r="H22" s="73" t="s">
        <v>105</v>
      </c>
      <c r="I22" s="73" t="s">
        <v>105</v>
      </c>
      <c r="J22" s="73" t="s">
        <v>105</v>
      </c>
      <c r="K22" s="73" t="s">
        <v>105</v>
      </c>
      <c r="L22" s="73" t="s">
        <v>105</v>
      </c>
      <c r="M22" s="73" t="s">
        <v>105</v>
      </c>
    </row>
    <row r="23" spans="1:13" ht="15.75" customHeight="1">
      <c r="A23" s="13" t="s">
        <v>44</v>
      </c>
      <c r="B23" s="72">
        <v>2</v>
      </c>
      <c r="C23" s="72">
        <v>15</v>
      </c>
      <c r="D23" s="72">
        <v>9</v>
      </c>
      <c r="E23" s="72">
        <v>6</v>
      </c>
      <c r="F23" s="73" t="s">
        <v>105</v>
      </c>
      <c r="G23" s="73" t="s">
        <v>105</v>
      </c>
      <c r="H23" s="73" t="s">
        <v>96</v>
      </c>
      <c r="I23" s="73" t="s">
        <v>96</v>
      </c>
      <c r="J23" s="73" t="s">
        <v>148</v>
      </c>
      <c r="K23" s="73" t="s">
        <v>96</v>
      </c>
      <c r="L23" s="73" t="s">
        <v>96</v>
      </c>
      <c r="M23" s="73" t="s">
        <v>96</v>
      </c>
    </row>
    <row r="24" spans="1:13" ht="15.75" customHeight="1">
      <c r="A24" s="13" t="s">
        <v>45</v>
      </c>
      <c r="B24" s="72">
        <v>25</v>
      </c>
      <c r="C24" s="72">
        <v>337</v>
      </c>
      <c r="D24" s="72">
        <v>232</v>
      </c>
      <c r="E24" s="72">
        <v>104</v>
      </c>
      <c r="F24" s="72">
        <v>1</v>
      </c>
      <c r="G24" s="73" t="s">
        <v>105</v>
      </c>
      <c r="H24" s="73">
        <v>114493</v>
      </c>
      <c r="I24" s="73">
        <v>189998</v>
      </c>
      <c r="J24" s="73">
        <v>423280</v>
      </c>
      <c r="K24" s="73">
        <v>321114</v>
      </c>
      <c r="L24" s="72">
        <v>91128</v>
      </c>
      <c r="M24" s="72">
        <v>11038</v>
      </c>
    </row>
    <row r="25" spans="1:13" ht="15.75" customHeight="1">
      <c r="A25" s="13" t="s">
        <v>46</v>
      </c>
      <c r="B25" s="72">
        <v>5</v>
      </c>
      <c r="C25" s="72">
        <v>67</v>
      </c>
      <c r="D25" s="72">
        <v>49</v>
      </c>
      <c r="E25" s="72">
        <v>18</v>
      </c>
      <c r="F25" s="73" t="s">
        <v>105</v>
      </c>
      <c r="G25" s="73" t="s">
        <v>105</v>
      </c>
      <c r="H25" s="73">
        <v>26364</v>
      </c>
      <c r="I25" s="73">
        <v>44331</v>
      </c>
      <c r="J25" s="73">
        <v>97547</v>
      </c>
      <c r="K25" s="73">
        <v>94966</v>
      </c>
      <c r="L25" s="72">
        <v>2581</v>
      </c>
      <c r="M25" s="73" t="s">
        <v>147</v>
      </c>
    </row>
    <row r="26" spans="1:13" ht="15.75" customHeight="1">
      <c r="A26" s="13" t="s">
        <v>47</v>
      </c>
      <c r="B26" s="72">
        <v>21</v>
      </c>
      <c r="C26" s="72">
        <v>359</v>
      </c>
      <c r="D26" s="72">
        <v>298</v>
      </c>
      <c r="E26" s="72">
        <v>58</v>
      </c>
      <c r="F26" s="72">
        <v>2</v>
      </c>
      <c r="G26" s="73">
        <v>1</v>
      </c>
      <c r="H26" s="72">
        <v>150463</v>
      </c>
      <c r="I26" s="72">
        <v>195396</v>
      </c>
      <c r="J26" s="72">
        <v>459288</v>
      </c>
      <c r="K26" s="72">
        <v>443007</v>
      </c>
      <c r="L26" s="72">
        <v>14663</v>
      </c>
      <c r="M26" s="72">
        <v>1618</v>
      </c>
    </row>
    <row r="27" spans="1:13" ht="15.75" customHeight="1">
      <c r="A27" s="13" t="s">
        <v>48</v>
      </c>
      <c r="B27" s="72">
        <v>4</v>
      </c>
      <c r="C27" s="72">
        <v>58</v>
      </c>
      <c r="D27" s="72">
        <v>25</v>
      </c>
      <c r="E27" s="72">
        <v>33</v>
      </c>
      <c r="F27" s="73" t="s">
        <v>105</v>
      </c>
      <c r="G27" s="73" t="s">
        <v>105</v>
      </c>
      <c r="H27" s="73">
        <v>18726</v>
      </c>
      <c r="I27" s="73">
        <v>50563</v>
      </c>
      <c r="J27" s="73">
        <v>77559</v>
      </c>
      <c r="K27" s="73">
        <v>74705</v>
      </c>
      <c r="L27" s="73">
        <v>2854</v>
      </c>
      <c r="M27" s="73" t="s">
        <v>105</v>
      </c>
    </row>
    <row r="28" spans="1:13" ht="15.75" customHeight="1">
      <c r="A28" s="96" t="s">
        <v>49</v>
      </c>
      <c r="B28" s="72">
        <v>4</v>
      </c>
      <c r="C28" s="72">
        <v>571</v>
      </c>
      <c r="D28" s="72">
        <v>486</v>
      </c>
      <c r="E28" s="72">
        <v>85</v>
      </c>
      <c r="F28" s="73" t="s">
        <v>105</v>
      </c>
      <c r="G28" s="73" t="s">
        <v>105</v>
      </c>
      <c r="H28" s="73">
        <v>311312</v>
      </c>
      <c r="I28" s="73">
        <v>588820</v>
      </c>
      <c r="J28" s="73">
        <v>886772</v>
      </c>
      <c r="K28" s="72">
        <v>870225</v>
      </c>
      <c r="L28" s="73">
        <v>16547</v>
      </c>
      <c r="M28" s="73" t="s">
        <v>105</v>
      </c>
    </row>
    <row r="29" spans="1:13" ht="15.75" customHeight="1">
      <c r="A29" s="13" t="s">
        <v>50</v>
      </c>
      <c r="B29" s="72">
        <v>24</v>
      </c>
      <c r="C29" s="72">
        <v>8302</v>
      </c>
      <c r="D29" s="72">
        <v>6746</v>
      </c>
      <c r="E29" s="72">
        <v>1551</v>
      </c>
      <c r="F29" s="72">
        <v>3</v>
      </c>
      <c r="G29" s="72">
        <v>2</v>
      </c>
      <c r="H29" s="72">
        <v>5081000</v>
      </c>
      <c r="I29" s="72">
        <v>29874166</v>
      </c>
      <c r="J29" s="72">
        <v>41861841</v>
      </c>
      <c r="K29" s="72">
        <v>34412159</v>
      </c>
      <c r="L29" s="72">
        <v>87233</v>
      </c>
      <c r="M29" s="72">
        <v>7362449</v>
      </c>
    </row>
    <row r="30" spans="1:13" ht="15.75" customHeight="1">
      <c r="A30" s="13" t="s">
        <v>51</v>
      </c>
      <c r="B30" s="72">
        <v>2</v>
      </c>
      <c r="C30" s="72">
        <v>956</v>
      </c>
      <c r="D30" s="72">
        <v>593</v>
      </c>
      <c r="E30" s="72">
        <v>363</v>
      </c>
      <c r="F30" s="73" t="s">
        <v>105</v>
      </c>
      <c r="G30" s="73" t="s">
        <v>147</v>
      </c>
      <c r="H30" s="73" t="s">
        <v>96</v>
      </c>
      <c r="I30" s="73" t="s">
        <v>96</v>
      </c>
      <c r="J30" s="73" t="s">
        <v>96</v>
      </c>
      <c r="K30" s="73" t="s">
        <v>96</v>
      </c>
      <c r="L30" s="73" t="s">
        <v>96</v>
      </c>
      <c r="M30" s="73" t="s">
        <v>96</v>
      </c>
    </row>
    <row r="31" spans="1:13" ht="15.75" customHeight="1">
      <c r="A31" s="13" t="s">
        <v>52</v>
      </c>
      <c r="B31" s="72">
        <v>98</v>
      </c>
      <c r="C31" s="72">
        <v>9695</v>
      </c>
      <c r="D31" s="72">
        <v>8329</v>
      </c>
      <c r="E31" s="72">
        <v>1354</v>
      </c>
      <c r="F31" s="72">
        <v>9</v>
      </c>
      <c r="G31" s="72">
        <v>3</v>
      </c>
      <c r="H31" s="72">
        <v>4701431</v>
      </c>
      <c r="I31" s="72">
        <v>75520012</v>
      </c>
      <c r="J31" s="72">
        <v>110184799</v>
      </c>
      <c r="K31" s="72">
        <v>109237115</v>
      </c>
      <c r="L31" s="72">
        <v>934086</v>
      </c>
      <c r="M31" s="72">
        <v>13598</v>
      </c>
    </row>
    <row r="32" spans="1:13" ht="15.75" customHeight="1" thickBot="1">
      <c r="A32" s="75" t="s">
        <v>91</v>
      </c>
      <c r="B32" s="76">
        <v>9</v>
      </c>
      <c r="C32" s="76">
        <v>114</v>
      </c>
      <c r="D32" s="76">
        <v>60</v>
      </c>
      <c r="E32" s="76">
        <v>52</v>
      </c>
      <c r="F32" s="76">
        <v>2</v>
      </c>
      <c r="G32" s="98" t="s">
        <v>105</v>
      </c>
      <c r="H32" s="76">
        <v>28102</v>
      </c>
      <c r="I32" s="76">
        <v>46503</v>
      </c>
      <c r="J32" s="76">
        <v>104902</v>
      </c>
      <c r="K32" s="76">
        <v>90927</v>
      </c>
      <c r="L32" s="76">
        <v>13925</v>
      </c>
      <c r="M32" s="76">
        <v>50</v>
      </c>
    </row>
    <row r="33" ht="15.75" customHeight="1">
      <c r="A33" s="3" t="s">
        <v>127</v>
      </c>
    </row>
    <row r="34" ht="19.5" customHeight="1">
      <c r="A34" s="3" t="s">
        <v>117</v>
      </c>
    </row>
    <row r="35" ht="19.5" customHeight="1">
      <c r="A35" s="1" t="s">
        <v>116</v>
      </c>
    </row>
  </sheetData>
  <sheetProtection/>
  <mergeCells count="13">
    <mergeCell ref="J5:M5"/>
    <mergeCell ref="I5:I7"/>
    <mergeCell ref="J6:J7"/>
    <mergeCell ref="K6:K7"/>
    <mergeCell ref="L6:L7"/>
    <mergeCell ref="M6:M7"/>
    <mergeCell ref="A5:A7"/>
    <mergeCell ref="B5:B7"/>
    <mergeCell ref="C6:C7"/>
    <mergeCell ref="H5:H7"/>
    <mergeCell ref="D6:E6"/>
    <mergeCell ref="F6:G6"/>
    <mergeCell ref="C5:G5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fitToWidth="2" fitToHeight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4"/>
  <sheetViews>
    <sheetView tabSelected="1" zoomScale="75" zoomScaleNormal="75" zoomScalePageLayoutView="0" workbookViewId="0" topLeftCell="A1">
      <selection activeCell="L36" sqref="L36"/>
    </sheetView>
  </sheetViews>
  <sheetFormatPr defaultColWidth="8.66015625" defaultRowHeight="21" customHeight="1"/>
  <cols>
    <col min="1" max="1" width="16.66015625" style="77" customWidth="1"/>
    <col min="2" max="13" width="8.66015625" style="77" customWidth="1"/>
    <col min="14" max="14" width="8.66015625" style="78" customWidth="1"/>
    <col min="15" max="16384" width="8.66015625" style="77" customWidth="1"/>
  </cols>
  <sheetData>
    <row r="1" ht="16.5" customHeight="1"/>
    <row r="2" ht="16.5" customHeight="1"/>
    <row r="3" ht="16.5" customHeight="1">
      <c r="A3" s="79" t="s">
        <v>151</v>
      </c>
    </row>
    <row r="4" ht="16.5" customHeight="1" thickBot="1">
      <c r="D4" s="80"/>
    </row>
    <row r="5" spans="1:13" ht="16.5" customHeight="1">
      <c r="A5" s="142" t="s">
        <v>0</v>
      </c>
      <c r="B5" s="144" t="s">
        <v>136</v>
      </c>
      <c r="C5" s="146" t="s">
        <v>137</v>
      </c>
      <c r="D5" s="146"/>
      <c r="E5" s="146"/>
      <c r="F5" s="146" t="s">
        <v>138</v>
      </c>
      <c r="G5" s="146"/>
      <c r="H5" s="146"/>
      <c r="I5" s="146"/>
      <c r="J5" s="146"/>
      <c r="K5" s="146"/>
      <c r="L5" s="146"/>
      <c r="M5" s="147"/>
    </row>
    <row r="6" spans="1:13" ht="16.5" customHeight="1">
      <c r="A6" s="143"/>
      <c r="B6" s="145"/>
      <c r="C6" s="81" t="s">
        <v>139</v>
      </c>
      <c r="D6" s="82" t="s">
        <v>128</v>
      </c>
      <c r="E6" s="81" t="s">
        <v>140</v>
      </c>
      <c r="F6" s="83" t="s">
        <v>129</v>
      </c>
      <c r="G6" s="84" t="s">
        <v>130</v>
      </c>
      <c r="H6" s="81" t="s">
        <v>131</v>
      </c>
      <c r="I6" s="81" t="s">
        <v>132</v>
      </c>
      <c r="J6" s="81" t="s">
        <v>133</v>
      </c>
      <c r="K6" s="81" t="s">
        <v>134</v>
      </c>
      <c r="L6" s="81" t="s">
        <v>135</v>
      </c>
      <c r="M6" s="83" t="s">
        <v>141</v>
      </c>
    </row>
    <row r="7" spans="1:15" s="87" customFormat="1" ht="16.5" customHeight="1">
      <c r="A7" s="8" t="s">
        <v>5</v>
      </c>
      <c r="B7" s="85">
        <f>SUM(C7:E7)</f>
        <v>241</v>
      </c>
      <c r="C7" s="85">
        <f>SUM(C8:C31)</f>
        <v>220</v>
      </c>
      <c r="D7" s="85">
        <f>SUM(D8:D31)</f>
        <v>1</v>
      </c>
      <c r="E7" s="85">
        <f>SUM(E8:E31)</f>
        <v>20</v>
      </c>
      <c r="F7" s="86">
        <f>SUM(F8:F31)</f>
        <v>109</v>
      </c>
      <c r="G7" s="86">
        <f aca="true" t="shared" si="0" ref="G7:M7">SUM(G8:G31)</f>
        <v>47</v>
      </c>
      <c r="H7" s="86">
        <f t="shared" si="0"/>
        <v>33</v>
      </c>
      <c r="I7" s="86">
        <f t="shared" si="0"/>
        <v>12</v>
      </c>
      <c r="J7" s="86">
        <f t="shared" si="0"/>
        <v>15</v>
      </c>
      <c r="K7" s="86">
        <f t="shared" si="0"/>
        <v>8</v>
      </c>
      <c r="L7" s="86">
        <f t="shared" si="0"/>
        <v>6</v>
      </c>
      <c r="M7" s="86">
        <f t="shared" si="0"/>
        <v>11</v>
      </c>
      <c r="N7" s="78"/>
      <c r="O7" s="77"/>
    </row>
    <row r="8" spans="1:13" ht="16.5" customHeight="1">
      <c r="A8" s="13" t="s">
        <v>32</v>
      </c>
      <c r="B8" s="85">
        <f aca="true" t="shared" si="1" ref="B8:B31">SUM(C8:E8)</f>
        <v>8</v>
      </c>
      <c r="C8" s="85">
        <v>6</v>
      </c>
      <c r="D8" s="85" t="s">
        <v>59</v>
      </c>
      <c r="E8" s="85">
        <v>2</v>
      </c>
      <c r="F8" s="86">
        <v>7</v>
      </c>
      <c r="G8" s="86">
        <v>1</v>
      </c>
      <c r="H8" s="85" t="s">
        <v>59</v>
      </c>
      <c r="I8" s="85" t="s">
        <v>59</v>
      </c>
      <c r="J8" s="85" t="s">
        <v>59</v>
      </c>
      <c r="K8" s="85" t="s">
        <v>59</v>
      </c>
      <c r="L8" s="85" t="s">
        <v>59</v>
      </c>
      <c r="M8" s="85" t="s">
        <v>59</v>
      </c>
    </row>
    <row r="9" spans="1:13" ht="16.5" customHeight="1">
      <c r="A9" s="13" t="s">
        <v>33</v>
      </c>
      <c r="B9" s="85">
        <f t="shared" si="1"/>
        <v>0</v>
      </c>
      <c r="C9" s="85" t="s">
        <v>59</v>
      </c>
      <c r="D9" s="85" t="s">
        <v>59</v>
      </c>
      <c r="E9" s="85" t="s">
        <v>59</v>
      </c>
      <c r="F9" s="85" t="s">
        <v>59</v>
      </c>
      <c r="G9" s="85" t="s">
        <v>59</v>
      </c>
      <c r="H9" s="85" t="s">
        <v>59</v>
      </c>
      <c r="I9" s="85" t="s">
        <v>59</v>
      </c>
      <c r="J9" s="85" t="s">
        <v>59</v>
      </c>
      <c r="K9" s="85" t="s">
        <v>59</v>
      </c>
      <c r="L9" s="85" t="s">
        <v>59</v>
      </c>
      <c r="M9" s="85" t="s">
        <v>59</v>
      </c>
    </row>
    <row r="10" spans="1:13" ht="16.5" customHeight="1">
      <c r="A10" s="13" t="s">
        <v>142</v>
      </c>
      <c r="B10" s="85">
        <f t="shared" si="1"/>
        <v>3</v>
      </c>
      <c r="C10" s="85">
        <v>3</v>
      </c>
      <c r="D10" s="85" t="s">
        <v>143</v>
      </c>
      <c r="E10" s="85" t="s">
        <v>59</v>
      </c>
      <c r="F10" s="86">
        <v>2</v>
      </c>
      <c r="G10" s="85" t="s">
        <v>59</v>
      </c>
      <c r="H10" s="85">
        <v>1</v>
      </c>
      <c r="I10" s="85" t="s">
        <v>59</v>
      </c>
      <c r="J10" s="85" t="s">
        <v>59</v>
      </c>
      <c r="K10" s="85" t="s">
        <v>59</v>
      </c>
      <c r="L10" s="85" t="s">
        <v>59</v>
      </c>
      <c r="M10" s="85" t="s">
        <v>59</v>
      </c>
    </row>
    <row r="11" spans="1:13" ht="16.5" customHeight="1">
      <c r="A11" s="13" t="s">
        <v>34</v>
      </c>
      <c r="B11" s="85">
        <f t="shared" si="1"/>
        <v>2</v>
      </c>
      <c r="C11" s="85">
        <v>1</v>
      </c>
      <c r="D11" s="85" t="s">
        <v>59</v>
      </c>
      <c r="E11" s="85">
        <v>1</v>
      </c>
      <c r="F11" s="85">
        <v>2</v>
      </c>
      <c r="G11" s="85" t="s">
        <v>59</v>
      </c>
      <c r="H11" s="85" t="s">
        <v>59</v>
      </c>
      <c r="I11" s="85" t="s">
        <v>59</v>
      </c>
      <c r="J11" s="85" t="s">
        <v>59</v>
      </c>
      <c r="K11" s="85" t="s">
        <v>59</v>
      </c>
      <c r="L11" s="85" t="s">
        <v>59</v>
      </c>
      <c r="M11" s="85" t="s">
        <v>59</v>
      </c>
    </row>
    <row r="12" spans="1:13" ht="16.5" customHeight="1">
      <c r="A12" s="13" t="s">
        <v>35</v>
      </c>
      <c r="B12" s="85">
        <f t="shared" si="1"/>
        <v>1</v>
      </c>
      <c r="C12" s="85">
        <v>1</v>
      </c>
      <c r="D12" s="85" t="s">
        <v>59</v>
      </c>
      <c r="E12" s="85" t="s">
        <v>59</v>
      </c>
      <c r="F12" s="85">
        <v>1</v>
      </c>
      <c r="G12" s="85" t="s">
        <v>59</v>
      </c>
      <c r="H12" s="85" t="s">
        <v>59</v>
      </c>
      <c r="I12" s="85" t="s">
        <v>59</v>
      </c>
      <c r="J12" s="85" t="s">
        <v>59</v>
      </c>
      <c r="K12" s="85" t="s">
        <v>59</v>
      </c>
      <c r="L12" s="85" t="s">
        <v>59</v>
      </c>
      <c r="M12" s="85" t="s">
        <v>59</v>
      </c>
    </row>
    <row r="13" spans="1:13" ht="16.5" customHeight="1">
      <c r="A13" s="13" t="s">
        <v>36</v>
      </c>
      <c r="B13" s="85">
        <f t="shared" si="1"/>
        <v>4</v>
      </c>
      <c r="C13" s="85">
        <v>4</v>
      </c>
      <c r="D13" s="85" t="s">
        <v>59</v>
      </c>
      <c r="E13" s="85" t="s">
        <v>59</v>
      </c>
      <c r="F13" s="85">
        <v>1</v>
      </c>
      <c r="G13" s="85">
        <v>1</v>
      </c>
      <c r="H13" s="85">
        <v>1</v>
      </c>
      <c r="I13" s="85" t="s">
        <v>59</v>
      </c>
      <c r="J13" s="85">
        <v>1</v>
      </c>
      <c r="K13" s="85" t="s">
        <v>59</v>
      </c>
      <c r="L13" s="85" t="s">
        <v>59</v>
      </c>
      <c r="M13" s="85" t="s">
        <v>59</v>
      </c>
    </row>
    <row r="14" spans="1:13" ht="16.5" customHeight="1">
      <c r="A14" s="14" t="s">
        <v>37</v>
      </c>
      <c r="B14" s="85">
        <f t="shared" si="1"/>
        <v>4</v>
      </c>
      <c r="C14" s="85">
        <v>4</v>
      </c>
      <c r="D14" s="85" t="s">
        <v>59</v>
      </c>
      <c r="E14" s="85" t="s">
        <v>59</v>
      </c>
      <c r="F14" s="86">
        <v>3</v>
      </c>
      <c r="G14" s="86">
        <v>1</v>
      </c>
      <c r="H14" s="85" t="s">
        <v>59</v>
      </c>
      <c r="I14" s="85" t="s">
        <v>59</v>
      </c>
      <c r="J14" s="85" t="s">
        <v>59</v>
      </c>
      <c r="K14" s="85" t="s">
        <v>59</v>
      </c>
      <c r="L14" s="85" t="s">
        <v>59</v>
      </c>
      <c r="M14" s="85" t="s">
        <v>59</v>
      </c>
    </row>
    <row r="15" spans="1:13" ht="16.5" customHeight="1">
      <c r="A15" s="14" t="s">
        <v>38</v>
      </c>
      <c r="B15" s="85">
        <f t="shared" si="1"/>
        <v>0</v>
      </c>
      <c r="C15" s="85" t="s">
        <v>59</v>
      </c>
      <c r="D15" s="85" t="s">
        <v>59</v>
      </c>
      <c r="E15" s="85" t="s">
        <v>59</v>
      </c>
      <c r="F15" s="85" t="s">
        <v>59</v>
      </c>
      <c r="G15" s="85" t="s">
        <v>59</v>
      </c>
      <c r="H15" s="85" t="s">
        <v>59</v>
      </c>
      <c r="I15" s="85" t="s">
        <v>59</v>
      </c>
      <c r="J15" s="85" t="s">
        <v>59</v>
      </c>
      <c r="K15" s="85" t="s">
        <v>59</v>
      </c>
      <c r="L15" s="85" t="s">
        <v>59</v>
      </c>
      <c r="M15" s="85" t="s">
        <v>59</v>
      </c>
    </row>
    <row r="16" spans="1:13" ht="16.5" customHeight="1">
      <c r="A16" s="13" t="s">
        <v>39</v>
      </c>
      <c r="B16" s="85">
        <f t="shared" si="1"/>
        <v>1</v>
      </c>
      <c r="C16" s="85" t="s">
        <v>59</v>
      </c>
      <c r="D16" s="85">
        <v>1</v>
      </c>
      <c r="E16" s="85" t="s">
        <v>59</v>
      </c>
      <c r="F16" s="85">
        <v>1</v>
      </c>
      <c r="G16" s="85" t="s">
        <v>59</v>
      </c>
      <c r="H16" s="85" t="s">
        <v>59</v>
      </c>
      <c r="I16" s="85" t="s">
        <v>59</v>
      </c>
      <c r="J16" s="85" t="s">
        <v>59</v>
      </c>
      <c r="K16" s="85" t="s">
        <v>59</v>
      </c>
      <c r="L16" s="85" t="s">
        <v>59</v>
      </c>
      <c r="M16" s="85" t="s">
        <v>59</v>
      </c>
    </row>
    <row r="17" spans="1:13" ht="16.5" customHeight="1">
      <c r="A17" s="13" t="s">
        <v>40</v>
      </c>
      <c r="B17" s="85">
        <f t="shared" si="1"/>
        <v>19</v>
      </c>
      <c r="C17" s="85">
        <v>19</v>
      </c>
      <c r="D17" s="85" t="s">
        <v>59</v>
      </c>
      <c r="E17" s="85" t="s">
        <v>59</v>
      </c>
      <c r="F17" s="86">
        <v>8</v>
      </c>
      <c r="G17" s="85">
        <v>3</v>
      </c>
      <c r="H17" s="85">
        <v>3</v>
      </c>
      <c r="I17" s="85" t="s">
        <v>59</v>
      </c>
      <c r="J17" s="85">
        <v>4</v>
      </c>
      <c r="K17" s="85">
        <v>1</v>
      </c>
      <c r="L17" s="85" t="s">
        <v>59</v>
      </c>
      <c r="M17" s="85" t="s">
        <v>59</v>
      </c>
    </row>
    <row r="18" spans="1:13" ht="16.5" customHeight="1">
      <c r="A18" s="14" t="s">
        <v>60</v>
      </c>
      <c r="B18" s="85">
        <f t="shared" si="1"/>
        <v>1</v>
      </c>
      <c r="C18" s="90">
        <v>1</v>
      </c>
      <c r="D18" s="88" t="s">
        <v>59</v>
      </c>
      <c r="E18" s="88" t="s">
        <v>59</v>
      </c>
      <c r="F18" s="88" t="s">
        <v>59</v>
      </c>
      <c r="G18" s="86">
        <v>1</v>
      </c>
      <c r="H18" s="88" t="s">
        <v>59</v>
      </c>
      <c r="I18" s="88" t="s">
        <v>59</v>
      </c>
      <c r="J18" s="88" t="s">
        <v>59</v>
      </c>
      <c r="K18" s="88" t="s">
        <v>59</v>
      </c>
      <c r="L18" s="88" t="s">
        <v>59</v>
      </c>
      <c r="M18" s="88" t="s">
        <v>59</v>
      </c>
    </row>
    <row r="19" spans="1:13" ht="16.5" customHeight="1">
      <c r="A19" s="13" t="s">
        <v>41</v>
      </c>
      <c r="B19" s="85">
        <f t="shared" si="1"/>
        <v>1</v>
      </c>
      <c r="C19" s="90">
        <v>1</v>
      </c>
      <c r="D19" s="90" t="s">
        <v>144</v>
      </c>
      <c r="E19" s="90" t="s">
        <v>144</v>
      </c>
      <c r="F19" s="90">
        <v>1</v>
      </c>
      <c r="G19" s="90" t="s">
        <v>144</v>
      </c>
      <c r="H19" s="90" t="s">
        <v>144</v>
      </c>
      <c r="I19" s="90" t="s">
        <v>144</v>
      </c>
      <c r="J19" s="90" t="s">
        <v>144</v>
      </c>
      <c r="K19" s="90" t="s">
        <v>144</v>
      </c>
      <c r="L19" s="90" t="s">
        <v>144</v>
      </c>
      <c r="M19" s="90" t="s">
        <v>144</v>
      </c>
    </row>
    <row r="20" spans="1:13" ht="16.5" customHeight="1">
      <c r="A20" s="13" t="s">
        <v>42</v>
      </c>
      <c r="B20" s="85">
        <f t="shared" si="1"/>
        <v>3</v>
      </c>
      <c r="C20" s="90">
        <v>3</v>
      </c>
      <c r="D20" s="90" t="s">
        <v>144</v>
      </c>
      <c r="E20" s="90" t="s">
        <v>144</v>
      </c>
      <c r="F20" s="90">
        <v>1</v>
      </c>
      <c r="G20" s="90">
        <v>2</v>
      </c>
      <c r="H20" s="90" t="s">
        <v>144</v>
      </c>
      <c r="I20" s="90" t="s">
        <v>144</v>
      </c>
      <c r="J20" s="90" t="s">
        <v>144</v>
      </c>
      <c r="K20" s="90" t="s">
        <v>144</v>
      </c>
      <c r="L20" s="90" t="s">
        <v>144</v>
      </c>
      <c r="M20" s="90" t="s">
        <v>144</v>
      </c>
    </row>
    <row r="21" spans="1:13" ht="16.5" customHeight="1">
      <c r="A21" s="13" t="s">
        <v>43</v>
      </c>
      <c r="B21" s="85">
        <f t="shared" si="1"/>
        <v>0</v>
      </c>
      <c r="C21" s="90" t="s">
        <v>144</v>
      </c>
      <c r="D21" s="90" t="s">
        <v>144</v>
      </c>
      <c r="E21" s="90" t="s">
        <v>144</v>
      </c>
      <c r="F21" s="90" t="s">
        <v>144</v>
      </c>
      <c r="G21" s="90" t="s">
        <v>144</v>
      </c>
      <c r="H21" s="90" t="s">
        <v>144</v>
      </c>
      <c r="I21" s="90" t="s">
        <v>144</v>
      </c>
      <c r="J21" s="90" t="s">
        <v>144</v>
      </c>
      <c r="K21" s="90" t="s">
        <v>144</v>
      </c>
      <c r="L21" s="90" t="s">
        <v>144</v>
      </c>
      <c r="M21" s="90" t="s">
        <v>144</v>
      </c>
    </row>
    <row r="22" spans="1:13" ht="16.5" customHeight="1">
      <c r="A22" s="13" t="s">
        <v>44</v>
      </c>
      <c r="B22" s="85">
        <f t="shared" si="1"/>
        <v>2</v>
      </c>
      <c r="C22" s="90">
        <v>2</v>
      </c>
      <c r="D22" s="90" t="s">
        <v>144</v>
      </c>
      <c r="E22" s="90" t="s">
        <v>144</v>
      </c>
      <c r="F22" s="90">
        <v>2</v>
      </c>
      <c r="G22" s="90" t="s">
        <v>144</v>
      </c>
      <c r="H22" s="90" t="s">
        <v>144</v>
      </c>
      <c r="I22" s="90" t="s">
        <v>144</v>
      </c>
      <c r="J22" s="90" t="s">
        <v>144</v>
      </c>
      <c r="K22" s="90" t="s">
        <v>144</v>
      </c>
      <c r="L22" s="90" t="s">
        <v>144</v>
      </c>
      <c r="M22" s="90" t="s">
        <v>144</v>
      </c>
    </row>
    <row r="23" spans="1:13" ht="16.5" customHeight="1">
      <c r="A23" s="13" t="s">
        <v>45</v>
      </c>
      <c r="B23" s="85">
        <f t="shared" si="1"/>
        <v>25</v>
      </c>
      <c r="C23" s="90">
        <v>24</v>
      </c>
      <c r="D23" s="90" t="s">
        <v>143</v>
      </c>
      <c r="E23" s="90">
        <v>1</v>
      </c>
      <c r="F23" s="90">
        <v>13</v>
      </c>
      <c r="G23" s="90">
        <v>6</v>
      </c>
      <c r="H23" s="90">
        <v>5</v>
      </c>
      <c r="I23" s="90">
        <v>1</v>
      </c>
      <c r="J23" s="90" t="s">
        <v>144</v>
      </c>
      <c r="K23" s="90" t="s">
        <v>143</v>
      </c>
      <c r="L23" s="90" t="s">
        <v>143</v>
      </c>
      <c r="M23" s="90" t="s">
        <v>143</v>
      </c>
    </row>
    <row r="24" spans="1:13" ht="16.5" customHeight="1">
      <c r="A24" s="13" t="s">
        <v>46</v>
      </c>
      <c r="B24" s="85">
        <f t="shared" si="1"/>
        <v>5</v>
      </c>
      <c r="C24" s="90">
        <v>5</v>
      </c>
      <c r="D24" s="90" t="s">
        <v>143</v>
      </c>
      <c r="E24" s="90" t="s">
        <v>143</v>
      </c>
      <c r="F24" s="91">
        <v>3</v>
      </c>
      <c r="G24" s="90" t="s">
        <v>143</v>
      </c>
      <c r="H24" s="90">
        <v>2</v>
      </c>
      <c r="I24" s="90" t="s">
        <v>143</v>
      </c>
      <c r="J24" s="90" t="s">
        <v>143</v>
      </c>
      <c r="K24" s="90" t="s">
        <v>143</v>
      </c>
      <c r="L24" s="90" t="s">
        <v>143</v>
      </c>
      <c r="M24" s="90" t="s">
        <v>143</v>
      </c>
    </row>
    <row r="25" spans="1:13" ht="16.5" customHeight="1">
      <c r="A25" s="13" t="s">
        <v>47</v>
      </c>
      <c r="B25" s="85">
        <f t="shared" si="1"/>
        <v>21</v>
      </c>
      <c r="C25" s="90">
        <v>19</v>
      </c>
      <c r="D25" s="90" t="s">
        <v>143</v>
      </c>
      <c r="E25" s="90">
        <v>2</v>
      </c>
      <c r="F25" s="91">
        <v>14</v>
      </c>
      <c r="G25" s="90">
        <v>4</v>
      </c>
      <c r="H25" s="90">
        <v>1</v>
      </c>
      <c r="I25" s="90" t="s">
        <v>143</v>
      </c>
      <c r="J25" s="90">
        <v>1</v>
      </c>
      <c r="K25" s="90">
        <v>1</v>
      </c>
      <c r="L25" s="90" t="s">
        <v>143</v>
      </c>
      <c r="M25" s="90" t="s">
        <v>143</v>
      </c>
    </row>
    <row r="26" spans="1:13" ht="16.5" customHeight="1">
      <c r="A26" s="13" t="s">
        <v>48</v>
      </c>
      <c r="B26" s="85">
        <f t="shared" si="1"/>
        <v>4</v>
      </c>
      <c r="C26" s="90">
        <v>4</v>
      </c>
      <c r="D26" s="90" t="s">
        <v>143</v>
      </c>
      <c r="E26" s="90" t="s">
        <v>143</v>
      </c>
      <c r="F26" s="91">
        <v>1</v>
      </c>
      <c r="G26" s="91">
        <v>2</v>
      </c>
      <c r="H26" s="91">
        <v>1</v>
      </c>
      <c r="I26" s="90" t="s">
        <v>143</v>
      </c>
      <c r="J26" s="90" t="s">
        <v>143</v>
      </c>
      <c r="K26" s="90" t="s">
        <v>143</v>
      </c>
      <c r="L26" s="90" t="s">
        <v>143</v>
      </c>
      <c r="M26" s="90" t="s">
        <v>143</v>
      </c>
    </row>
    <row r="27" spans="1:13" ht="16.5" customHeight="1">
      <c r="A27" s="96" t="s">
        <v>49</v>
      </c>
      <c r="B27" s="85">
        <f t="shared" si="1"/>
        <v>4</v>
      </c>
      <c r="C27" s="90">
        <v>4</v>
      </c>
      <c r="D27" s="90" t="s">
        <v>143</v>
      </c>
      <c r="E27" s="90" t="s">
        <v>143</v>
      </c>
      <c r="F27" s="90">
        <v>1</v>
      </c>
      <c r="G27" s="90">
        <v>1</v>
      </c>
      <c r="H27" s="90" t="s">
        <v>144</v>
      </c>
      <c r="I27" s="90">
        <v>1</v>
      </c>
      <c r="J27" s="90" t="s">
        <v>143</v>
      </c>
      <c r="K27" s="90" t="s">
        <v>143</v>
      </c>
      <c r="L27" s="90" t="s">
        <v>143</v>
      </c>
      <c r="M27" s="90">
        <v>1</v>
      </c>
    </row>
    <row r="28" spans="1:13" ht="16.5" customHeight="1">
      <c r="A28" s="93" t="s">
        <v>50</v>
      </c>
      <c r="B28" s="94">
        <f t="shared" si="1"/>
        <v>24</v>
      </c>
      <c r="C28" s="90">
        <v>21</v>
      </c>
      <c r="D28" s="90" t="s">
        <v>143</v>
      </c>
      <c r="E28" s="90">
        <v>3</v>
      </c>
      <c r="F28" s="90">
        <v>5</v>
      </c>
      <c r="G28" s="90">
        <v>4</v>
      </c>
      <c r="H28" s="91">
        <v>1</v>
      </c>
      <c r="I28" s="91">
        <v>5</v>
      </c>
      <c r="J28" s="90">
        <v>3</v>
      </c>
      <c r="K28" s="90" t="s">
        <v>143</v>
      </c>
      <c r="L28" s="90">
        <v>3</v>
      </c>
      <c r="M28" s="90">
        <v>3</v>
      </c>
    </row>
    <row r="29" spans="1:13" ht="16.5" customHeight="1">
      <c r="A29" s="13" t="s">
        <v>51</v>
      </c>
      <c r="B29" s="85">
        <f t="shared" si="1"/>
        <v>2</v>
      </c>
      <c r="C29" s="90">
        <v>2</v>
      </c>
      <c r="D29" s="90" t="s">
        <v>144</v>
      </c>
      <c r="E29" s="90" t="s">
        <v>144</v>
      </c>
      <c r="F29" s="90" t="s">
        <v>144</v>
      </c>
      <c r="G29" s="90">
        <v>1</v>
      </c>
      <c r="H29" s="90" t="s">
        <v>144</v>
      </c>
      <c r="I29" s="90" t="s">
        <v>144</v>
      </c>
      <c r="J29" s="90" t="s">
        <v>144</v>
      </c>
      <c r="K29" s="90" t="s">
        <v>144</v>
      </c>
      <c r="L29" s="90" t="s">
        <v>144</v>
      </c>
      <c r="M29" s="90">
        <v>1</v>
      </c>
    </row>
    <row r="30" spans="1:13" ht="16.5" customHeight="1">
      <c r="A30" s="13" t="s">
        <v>52</v>
      </c>
      <c r="B30" s="85">
        <f t="shared" si="1"/>
        <v>98</v>
      </c>
      <c r="C30" s="90">
        <v>89</v>
      </c>
      <c r="D30" s="90" t="s">
        <v>144</v>
      </c>
      <c r="E30" s="90">
        <v>9</v>
      </c>
      <c r="F30" s="90">
        <v>39</v>
      </c>
      <c r="G30" s="91">
        <v>17</v>
      </c>
      <c r="H30" s="90">
        <v>16</v>
      </c>
      <c r="I30" s="90">
        <v>5</v>
      </c>
      <c r="J30" s="90">
        <v>6</v>
      </c>
      <c r="K30" s="90">
        <v>6</v>
      </c>
      <c r="L30" s="90">
        <v>3</v>
      </c>
      <c r="M30" s="90">
        <v>6</v>
      </c>
    </row>
    <row r="31" spans="1:13" ht="16.5" customHeight="1" thickBot="1">
      <c r="A31" s="75" t="s">
        <v>145</v>
      </c>
      <c r="B31" s="95">
        <f t="shared" si="1"/>
        <v>9</v>
      </c>
      <c r="C31" s="92">
        <v>7</v>
      </c>
      <c r="D31" s="92" t="s">
        <v>144</v>
      </c>
      <c r="E31" s="92">
        <v>2</v>
      </c>
      <c r="F31" s="92">
        <v>4</v>
      </c>
      <c r="G31" s="92">
        <v>3</v>
      </c>
      <c r="H31" s="92">
        <v>2</v>
      </c>
      <c r="I31" s="92" t="s">
        <v>144</v>
      </c>
      <c r="J31" s="92" t="s">
        <v>144</v>
      </c>
      <c r="K31" s="92" t="s">
        <v>144</v>
      </c>
      <c r="L31" s="92" t="s">
        <v>144</v>
      </c>
      <c r="M31" s="92" t="s">
        <v>144</v>
      </c>
    </row>
    <row r="32" spans="1:8" ht="21" customHeight="1">
      <c r="A32" s="148" t="s">
        <v>127</v>
      </c>
      <c r="B32" s="148"/>
      <c r="C32" s="148"/>
      <c r="D32" s="148"/>
      <c r="E32" s="148"/>
      <c r="F32" s="148"/>
      <c r="G32" s="148"/>
      <c r="H32" s="148"/>
    </row>
    <row r="33" ht="21" customHeight="1">
      <c r="A33" s="89" t="s">
        <v>113</v>
      </c>
    </row>
    <row r="34" ht="21" customHeight="1">
      <c r="A34" s="3" t="s">
        <v>114</v>
      </c>
    </row>
  </sheetData>
  <sheetProtection/>
  <mergeCells count="5">
    <mergeCell ref="A5:A6"/>
    <mergeCell ref="B5:B6"/>
    <mergeCell ref="C5:E5"/>
    <mergeCell ref="F5:M5"/>
    <mergeCell ref="A32:H32"/>
  </mergeCells>
  <printOptions horizontalCentered="1"/>
  <pageMargins left="0.7874015748031497" right="0.7874015748031497" top="0.7874015748031497" bottom="0.7874015748031497" header="0.5118110236220472" footer="0.5118110236220472"/>
  <pageSetup firstPageNumber="37" useFirstPageNumber="1" fitToWidth="2" fitToHeight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湖西市役所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情報管理室</dc:creator>
  <cp:keywords/>
  <dc:description/>
  <cp:lastModifiedBy>岸　大樹</cp:lastModifiedBy>
  <cp:lastPrinted>2012-08-15T08:17:52Z</cp:lastPrinted>
  <dcterms:created xsi:type="dcterms:W3CDTF">1998-02-09T07:10:42Z</dcterms:created>
  <dcterms:modified xsi:type="dcterms:W3CDTF">2012-08-30T02:33:50Z</dcterms:modified>
  <cp:category/>
  <cp:version/>
  <cp:contentType/>
  <cp:contentStatus/>
</cp:coreProperties>
</file>