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10" yWindow="240" windowWidth="14265" windowHeight="12015" tabRatio="334" activeTab="0"/>
  </bookViews>
  <sheets>
    <sheet name="1-4" sheetId="1" r:id="rId1"/>
    <sheet name="5-6" sheetId="2" r:id="rId2"/>
    <sheet name="7" sheetId="3" r:id="rId3"/>
    <sheet name="8-10" sheetId="4" r:id="rId4"/>
  </sheets>
  <definedNames>
    <definedName name="_Regression_Int" localSheetId="0" hidden="1">1</definedName>
    <definedName name="_xlnm.Print_Area" localSheetId="1">'5-6'!$A$1:$G$39</definedName>
    <definedName name="_xlnm.Print_Area" localSheetId="2">'7'!$A$1:$L$24</definedName>
  </definedNames>
  <calcPr calcMode="manual" fullCalcOnLoad="1"/>
</workbook>
</file>

<file path=xl/sharedStrings.xml><?xml version="1.0" encoding="utf-8"?>
<sst xmlns="http://schemas.openxmlformats.org/spreadsheetml/2006/main" count="253" uniqueCount="157">
  <si>
    <t>一般診療所</t>
  </si>
  <si>
    <t>歯科診療所</t>
  </si>
  <si>
    <t>医師</t>
  </si>
  <si>
    <t>薬剤師</t>
  </si>
  <si>
    <t>施術者</t>
  </si>
  <si>
    <t>被保険者世帯数</t>
  </si>
  <si>
    <t>被保険者数</t>
  </si>
  <si>
    <t>1歳6か月児健診</t>
  </si>
  <si>
    <t>ポリオ</t>
  </si>
  <si>
    <t>BCG</t>
  </si>
  <si>
    <t>日本脳炎</t>
  </si>
  <si>
    <t>総排出量</t>
  </si>
  <si>
    <t>総処理量</t>
  </si>
  <si>
    <t>くみ取りし尿</t>
  </si>
  <si>
    <t>浄化槽汚泥</t>
  </si>
  <si>
    <t>（世帯）</t>
  </si>
  <si>
    <t>（人）</t>
  </si>
  <si>
    <t>（件）</t>
  </si>
  <si>
    <t>保険者負担分</t>
  </si>
  <si>
    <t>助産師</t>
  </si>
  <si>
    <t>保健師</t>
  </si>
  <si>
    <t>看護師</t>
  </si>
  <si>
    <t>護師</t>
  </si>
  <si>
    <t>資源化量</t>
  </si>
  <si>
    <t>三種混合</t>
  </si>
  <si>
    <t>医療給付件数</t>
  </si>
  <si>
    <t>医療給付額（千円）</t>
  </si>
  <si>
    <t>費用額</t>
  </si>
  <si>
    <t>資料：健康増進課</t>
  </si>
  <si>
    <t>資料：健康増進課</t>
  </si>
  <si>
    <t>注)世帯数、被保険者数は年度平均。</t>
  </si>
  <si>
    <t>4.母子保健の状況</t>
  </si>
  <si>
    <t>（単位：人）</t>
  </si>
  <si>
    <t>（単位：人）</t>
  </si>
  <si>
    <t>年  度</t>
  </si>
  <si>
    <t>資料：静岡県西部健康福祉センター</t>
  </si>
  <si>
    <t>（単位：人）</t>
  </si>
  <si>
    <t>病　　院</t>
  </si>
  <si>
    <t>助　産　所</t>
  </si>
  <si>
    <r>
      <t>2.医療関係従事者数</t>
    </r>
    <r>
      <rPr>
        <sz val="11"/>
        <rFont val="ＭＳ 明朝"/>
        <family val="1"/>
      </rPr>
      <t>（各年12月31日現在）</t>
    </r>
  </si>
  <si>
    <t>歯科</t>
  </si>
  <si>
    <t>准看</t>
  </si>
  <si>
    <t>医師</t>
  </si>
  <si>
    <t>3.国民健康保険加入・給付状況</t>
  </si>
  <si>
    <t>注)一般診療所数に企業及び老人ホーム内診療所数を含む。</t>
  </si>
  <si>
    <r>
      <t>1.医療施設数</t>
    </r>
    <r>
      <rPr>
        <sz val="11"/>
        <rFont val="ＭＳ 明朝"/>
        <family val="1"/>
      </rPr>
      <t>（各年４月1日現在）</t>
    </r>
  </si>
  <si>
    <t>3歳児健診</t>
  </si>
  <si>
    <t>二種混合</t>
  </si>
  <si>
    <t>麻しん
風しん
第Ⅲ期
(中1)</t>
  </si>
  <si>
    <r>
      <t xml:space="preserve">麻しん
風しん
第Ⅱ期
</t>
    </r>
    <r>
      <rPr>
        <sz val="9"/>
        <rFont val="ＭＳ 明朝"/>
        <family val="1"/>
      </rPr>
      <t>(5～7才)</t>
    </r>
  </si>
  <si>
    <r>
      <t xml:space="preserve">麻しん
風しん
第Ⅰ期
</t>
    </r>
    <r>
      <rPr>
        <sz val="9"/>
        <rFont val="ＭＳ 明朝"/>
        <family val="1"/>
      </rPr>
      <t>(1～2才)</t>
    </r>
  </si>
  <si>
    <t>注)インフルエンザ予防接種は、65歳以上及び60～64歳の一部のみ。</t>
  </si>
  <si>
    <t>資料：保険年金課</t>
  </si>
  <si>
    <t>資料：衛生課</t>
  </si>
  <si>
    <t>(-)</t>
  </si>
  <si>
    <t xml:space="preserve">- </t>
  </si>
  <si>
    <t>　　　助産師・保健師・看護師・准看護師は「看護職員就業状況調査」</t>
  </si>
  <si>
    <t>　　　施術者は「静岡県西部健康福祉センター」</t>
  </si>
  <si>
    <t>資料：医師・歯科医師・薬剤師は「医師・歯科医師・薬剤師調査」</t>
  </si>
  <si>
    <t>(旧湖西市)</t>
  </si>
  <si>
    <t>(旧新居町)</t>
  </si>
  <si>
    <t xml:space="preserve">    22</t>
  </si>
  <si>
    <t xml:space="preserve">    23</t>
  </si>
  <si>
    <t>資料：ごみ減量課</t>
  </si>
  <si>
    <t>注)埋立量は焼却残さ分を含む。</t>
  </si>
  <si>
    <t>※溶融スラグなど焼却後資源化されたもの含む</t>
  </si>
  <si>
    <t>新型
イン
フル
エンザ</t>
  </si>
  <si>
    <t>※1</t>
  </si>
  <si>
    <t>※2</t>
  </si>
  <si>
    <t>※1　延べ人数</t>
  </si>
  <si>
    <t>※3</t>
  </si>
  <si>
    <t>平成20年</t>
  </si>
  <si>
    <t xml:space="preserve">    24</t>
  </si>
  <si>
    <t xml:space="preserve">    23</t>
  </si>
  <si>
    <t>23</t>
  </si>
  <si>
    <t>※2　H22からⅠ期初回3回目、Ⅰ期追加を接種した人数、H21以前は延べ人数</t>
  </si>
  <si>
    <t>※3　H22からⅠ期初回2回目、Ⅰ期追加、Ⅱ期を接種した人数、H21以前は延べ人数</t>
  </si>
  <si>
    <t>麻しん
風しん
第Ⅳ期
(高3、高2の一部)</t>
  </si>
  <si>
    <t>7か月児教室</t>
  </si>
  <si>
    <t>2歳児教室</t>
  </si>
  <si>
    <t>5.市立湖西病院外来患者数</t>
  </si>
  <si>
    <t>6.市立湖西病院入院患者数</t>
  </si>
  <si>
    <t>7.予防接種等の状況</t>
  </si>
  <si>
    <t>イン
フル
エンザ</t>
  </si>
  <si>
    <t>注)搬入ベースの数値</t>
  </si>
  <si>
    <r>
      <t>8.ごみ処理状況</t>
    </r>
    <r>
      <rPr>
        <sz val="11"/>
        <rFont val="ＭＳ ゴシック"/>
        <family val="3"/>
      </rPr>
      <t>（一般廃棄物処理量）</t>
    </r>
  </si>
  <si>
    <t>（単位：t）</t>
  </si>
  <si>
    <t>年    度</t>
  </si>
  <si>
    <t>処  理  量</t>
  </si>
  <si>
    <t>焼  却</t>
  </si>
  <si>
    <t>埋  立</t>
  </si>
  <si>
    <t>4,426※</t>
  </si>
  <si>
    <t>5,227※</t>
  </si>
  <si>
    <t>9.し尿処理状況</t>
  </si>
  <si>
    <t>（単位：kl）</t>
  </si>
  <si>
    <t>年    度</t>
  </si>
  <si>
    <t>22</t>
  </si>
  <si>
    <t xml:space="preserve">    24</t>
  </si>
  <si>
    <t xml:space="preserve">    25</t>
  </si>
  <si>
    <t>24</t>
  </si>
  <si>
    <t>はり師</t>
  </si>
  <si>
    <t>柔道</t>
  </si>
  <si>
    <t>整復師</t>
  </si>
  <si>
    <t>師</t>
  </si>
  <si>
    <t>6,486※</t>
  </si>
  <si>
    <t>資料：環境課</t>
  </si>
  <si>
    <t xml:space="preserve">- </t>
  </si>
  <si>
    <t>(旧・新居町)</t>
  </si>
  <si>
    <t>(旧・湖西市)</t>
  </si>
  <si>
    <t>その他</t>
  </si>
  <si>
    <t>悪臭</t>
  </si>
  <si>
    <t>振動</t>
  </si>
  <si>
    <t>騒音</t>
  </si>
  <si>
    <t>水質汚濁</t>
  </si>
  <si>
    <t>大気汚染</t>
  </si>
  <si>
    <t>総数</t>
  </si>
  <si>
    <t>（単位：件）</t>
  </si>
  <si>
    <t>10.公害苦情発生状況</t>
  </si>
  <si>
    <t>11．保 健 ・ 衛 生</t>
  </si>
  <si>
    <t>総数</t>
  </si>
  <si>
    <t>に調査</t>
  </si>
  <si>
    <t>注)平成24年から施術者は「あんまマッサージ指圧師・はり師・きゅう師・柔道整復師」別</t>
  </si>
  <si>
    <t>あんま
マッサージ指圧師</t>
  </si>
  <si>
    <t>きゅう</t>
  </si>
  <si>
    <t xml:space="preserve">    26</t>
  </si>
  <si>
    <t xml:space="preserve">    25</t>
  </si>
  <si>
    <t>年　度</t>
  </si>
  <si>
    <t>-</t>
  </si>
  <si>
    <t>25</t>
  </si>
  <si>
    <t>　内科</t>
  </si>
  <si>
    <t>　神経内科</t>
  </si>
  <si>
    <t>　循環器内科</t>
  </si>
  <si>
    <t>　小児科</t>
  </si>
  <si>
    <t>　外科</t>
  </si>
  <si>
    <t>　脳神経外科</t>
  </si>
  <si>
    <t>　皮膚科</t>
  </si>
  <si>
    <t>　整形外科</t>
  </si>
  <si>
    <t>　形成外科</t>
  </si>
  <si>
    <t>　産婦人科</t>
  </si>
  <si>
    <t>　眼科</t>
  </si>
  <si>
    <t>　耳鼻咽喉科</t>
  </si>
  <si>
    <t>　泌尿器科</t>
  </si>
  <si>
    <t>　精神科</t>
  </si>
  <si>
    <t>　外科</t>
  </si>
  <si>
    <t>　新生児</t>
  </si>
  <si>
    <t>平成21年</t>
  </si>
  <si>
    <t>平成22年</t>
  </si>
  <si>
    <t>平成21年</t>
  </si>
  <si>
    <t>7,374※</t>
  </si>
  <si>
    <t>　麻酔科</t>
  </si>
  <si>
    <t>-</t>
  </si>
  <si>
    <t xml:space="preserve">- </t>
  </si>
  <si>
    <t xml:space="preserve">- </t>
  </si>
  <si>
    <t>注）7ヶ月児教室は、旧新居町では平成19年8月以降未実施。</t>
  </si>
  <si>
    <t>資料：市立湖西病院 医事課</t>
  </si>
  <si>
    <t>資料：市立湖西病院　医事課</t>
  </si>
  <si>
    <t>施　術　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</si>
</sst>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\(General\)"/>
    <numFmt numFmtId="178" formatCode="0_);[Red]\(0\)"/>
    <numFmt numFmtId="179" formatCode="\(#,##0\)"/>
    <numFmt numFmtId="180" formatCode="#,##0_);[Red]\(#,##0\)"/>
    <numFmt numFmtId="181" formatCode="#,##0_);\(#,##0\)"/>
    <numFmt numFmtId="182" formatCode="#,##0_ "/>
    <numFmt numFmtId="183" formatCode="#,##0;[Red]#,##0"/>
  </numFmts>
  <fonts count="50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3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4"/>
      <name val="ＭＳ ゴシック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8"/>
      <name val="ＭＳ 明朝"/>
      <family val="1"/>
    </font>
    <font>
      <sz val="6"/>
      <name val="ＭＳ Ｐゴシック"/>
      <family val="3"/>
    </font>
    <font>
      <sz val="7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0" borderId="4" applyNumberFormat="0" applyAlignment="0" applyProtection="0"/>
    <xf numFmtId="0" fontId="11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276">
    <xf numFmtId="0" fontId="0" fillId="0" borderId="0" xfId="0" applyAlignment="1">
      <alignment/>
    </xf>
    <xf numFmtId="38" fontId="3" fillId="0" borderId="0" xfId="49" applyFont="1" applyBorder="1" applyAlignment="1">
      <alignment vertical="center"/>
    </xf>
    <xf numFmtId="38" fontId="4" fillId="0" borderId="0" xfId="49" applyFont="1" applyBorder="1" applyAlignment="1" applyProtection="1">
      <alignment horizontal="left" vertical="center"/>
      <protection/>
    </xf>
    <xf numFmtId="38" fontId="3" fillId="0" borderId="10" xfId="49" applyFont="1" applyBorder="1" applyAlignment="1">
      <alignment vertical="center"/>
    </xf>
    <xf numFmtId="38" fontId="3" fillId="0" borderId="11" xfId="49" applyFont="1" applyBorder="1" applyAlignment="1" applyProtection="1">
      <alignment horizontal="left" vertical="center"/>
      <protection/>
    </xf>
    <xf numFmtId="38" fontId="3" fillId="0" borderId="0" xfId="49" applyFont="1" applyBorder="1" applyAlignment="1" applyProtection="1">
      <alignment horizontal="left" vertical="center"/>
      <protection/>
    </xf>
    <xf numFmtId="38" fontId="3" fillId="0" borderId="12" xfId="49" applyFont="1" applyBorder="1" applyAlignment="1" applyProtection="1">
      <alignment horizontal="center" vertical="center"/>
      <protection/>
    </xf>
    <xf numFmtId="38" fontId="3" fillId="0" borderId="13" xfId="49" applyFont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38" fontId="7" fillId="0" borderId="12" xfId="49" applyFont="1" applyBorder="1" applyAlignment="1" applyProtection="1">
      <alignment horizontal="center" vertical="center"/>
      <protection/>
    </xf>
    <xf numFmtId="38" fontId="3" fillId="0" borderId="14" xfId="49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38" fontId="3" fillId="0" borderId="14" xfId="49" applyFont="1" applyBorder="1" applyAlignment="1">
      <alignment horizontal="center" vertical="center"/>
    </xf>
    <xf numFmtId="38" fontId="3" fillId="0" borderId="13" xfId="49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8" fontId="3" fillId="0" borderId="15" xfId="49" applyFont="1" applyBorder="1" applyAlignment="1" applyProtection="1" quotePrefix="1">
      <alignment horizontal="left" vertical="center"/>
      <protection/>
    </xf>
    <xf numFmtId="38" fontId="7" fillId="0" borderId="0" xfId="49" applyFont="1" applyBorder="1" applyAlignment="1" applyProtection="1">
      <alignment horizontal="right" vertical="center"/>
      <protection/>
    </xf>
    <xf numFmtId="38" fontId="7" fillId="0" borderId="16" xfId="49" applyFont="1" applyBorder="1" applyAlignment="1" applyProtection="1">
      <alignment horizontal="right" vertical="center"/>
      <protection/>
    </xf>
    <xf numFmtId="38" fontId="3" fillId="0" borderId="0" xfId="49" applyFont="1" applyFill="1" applyBorder="1" applyAlignment="1" applyProtection="1">
      <alignment horizontal="left" vertical="center"/>
      <protection/>
    </xf>
    <xf numFmtId="38" fontId="3" fillId="0" borderId="0" xfId="49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38" fontId="4" fillId="0" borderId="0" xfId="49" applyFont="1" applyFill="1" applyBorder="1" applyAlignment="1" applyProtection="1">
      <alignment horizontal="left" vertical="center"/>
      <protection/>
    </xf>
    <xf numFmtId="38" fontId="3" fillId="0" borderId="17" xfId="49" applyFont="1" applyFill="1" applyBorder="1" applyAlignment="1" applyProtection="1">
      <alignment horizontal="center" vertical="center"/>
      <protection/>
    </xf>
    <xf numFmtId="38" fontId="3" fillId="0" borderId="16" xfId="49" applyFont="1" applyBorder="1" applyAlignment="1">
      <alignment vertical="center"/>
    </xf>
    <xf numFmtId="38" fontId="12" fillId="0" borderId="15" xfId="49" applyFont="1" applyBorder="1" applyAlignment="1" applyProtection="1">
      <alignment horizontal="right" vertical="center" shrinkToFit="1"/>
      <protection/>
    </xf>
    <xf numFmtId="179" fontId="3" fillId="0" borderId="0" xfId="49" applyNumberFormat="1" applyFont="1" applyFill="1" applyBorder="1" applyAlignment="1" applyProtection="1">
      <alignment vertical="center"/>
      <protection/>
    </xf>
    <xf numFmtId="38" fontId="12" fillId="0" borderId="18" xfId="49" applyFont="1" applyBorder="1" applyAlignment="1" applyProtection="1">
      <alignment horizontal="right" vertical="center" shrinkToFit="1"/>
      <protection/>
    </xf>
    <xf numFmtId="179" fontId="3" fillId="0" borderId="19" xfId="49" applyNumberFormat="1" applyFont="1" applyFill="1" applyBorder="1" applyAlignment="1" applyProtection="1">
      <alignment vertical="center"/>
      <protection/>
    </xf>
    <xf numFmtId="180" fontId="3" fillId="0" borderId="20" xfId="49" applyNumberFormat="1" applyFont="1" applyBorder="1" applyAlignment="1" applyProtection="1">
      <alignment vertical="center"/>
      <protection/>
    </xf>
    <xf numFmtId="179" fontId="3" fillId="0" borderId="0" xfId="49" applyNumberFormat="1" applyFont="1" applyFill="1" applyBorder="1" applyAlignment="1" applyProtection="1">
      <alignment horizontal="right" vertical="center"/>
      <protection/>
    </xf>
    <xf numFmtId="179" fontId="12" fillId="0" borderId="15" xfId="49" applyNumberFormat="1" applyFont="1" applyBorder="1" applyAlignment="1" applyProtection="1">
      <alignment horizontal="right" vertical="center" shrinkToFit="1"/>
      <protection/>
    </xf>
    <xf numFmtId="179" fontId="12" fillId="0" borderId="18" xfId="49" applyNumberFormat="1" applyFont="1" applyBorder="1" applyAlignment="1" applyProtection="1">
      <alignment horizontal="right" vertical="center" shrinkToFit="1"/>
      <protection/>
    </xf>
    <xf numFmtId="181" fontId="3" fillId="0" borderId="0" xfId="49" applyNumberFormat="1" applyFont="1" applyBorder="1" applyAlignment="1">
      <alignment vertical="center"/>
    </xf>
    <xf numFmtId="179" fontId="3" fillId="0" borderId="19" xfId="49" applyNumberFormat="1" applyFont="1" applyFill="1" applyBorder="1" applyAlignment="1" applyProtection="1">
      <alignment horizontal="right" vertical="center"/>
      <protection/>
    </xf>
    <xf numFmtId="179" fontId="3" fillId="0" borderId="0" xfId="49" applyNumberFormat="1" applyFont="1" applyFill="1" applyBorder="1" applyAlignment="1">
      <alignment horizontal="right" vertical="center"/>
    </xf>
    <xf numFmtId="179" fontId="3" fillId="0" borderId="19" xfId="49" applyNumberFormat="1" applyFont="1" applyFill="1" applyBorder="1" applyAlignment="1">
      <alignment horizontal="right" vertical="center"/>
    </xf>
    <xf numFmtId="179" fontId="3" fillId="0" borderId="21" xfId="49" applyNumberFormat="1" applyFont="1" applyFill="1" applyBorder="1" applyAlignment="1">
      <alignment horizontal="right" vertical="center"/>
    </xf>
    <xf numFmtId="181" fontId="3" fillId="0" borderId="0" xfId="49" applyNumberFormat="1" applyFont="1" applyBorder="1" applyAlignment="1" quotePrefix="1">
      <alignment horizontal="right" vertical="center"/>
    </xf>
    <xf numFmtId="0" fontId="0" fillId="0" borderId="0" xfId="0" applyFont="1" applyAlignment="1">
      <alignment vertical="center"/>
    </xf>
    <xf numFmtId="38" fontId="3" fillId="0" borderId="22" xfId="49" applyFont="1" applyBorder="1" applyAlignment="1" applyProtection="1" quotePrefix="1">
      <alignment horizontal="left" vertical="center"/>
      <protection/>
    </xf>
    <xf numFmtId="181" fontId="3" fillId="0" borderId="23" xfId="49" applyNumberFormat="1" applyFont="1" applyFill="1" applyBorder="1" applyAlignment="1">
      <alignment vertical="center"/>
    </xf>
    <xf numFmtId="181" fontId="3" fillId="0" borderId="24" xfId="49" applyNumberFormat="1" applyFont="1" applyBorder="1" applyAlignment="1">
      <alignment vertical="center"/>
    </xf>
    <xf numFmtId="181" fontId="3" fillId="0" borderId="24" xfId="49" applyNumberFormat="1" applyFont="1" applyBorder="1" applyAlignment="1" quotePrefix="1">
      <alignment horizontal="right" vertical="center"/>
    </xf>
    <xf numFmtId="181" fontId="3" fillId="0" borderId="25" xfId="49" applyNumberFormat="1" applyFont="1" applyBorder="1" applyAlignment="1">
      <alignment horizontal="right" vertical="center"/>
    </xf>
    <xf numFmtId="181" fontId="3" fillId="0" borderId="20" xfId="49" applyNumberFormat="1" applyFont="1" applyBorder="1" applyAlignment="1">
      <alignment horizontal="right" vertical="center"/>
    </xf>
    <xf numFmtId="179" fontId="3" fillId="0" borderId="26" xfId="49" applyNumberFormat="1" applyFont="1" applyFill="1" applyBorder="1" applyAlignment="1">
      <alignment horizontal="right" vertical="center"/>
    </xf>
    <xf numFmtId="179" fontId="12" fillId="0" borderId="0" xfId="49" applyNumberFormat="1" applyFont="1" applyBorder="1" applyAlignment="1" applyProtection="1">
      <alignment horizontal="right" vertical="center" shrinkToFit="1"/>
      <protection/>
    </xf>
    <xf numFmtId="183" fontId="3" fillId="0" borderId="24" xfId="0" applyNumberFormat="1" applyFont="1" applyFill="1" applyBorder="1" applyAlignment="1">
      <alignment vertical="center"/>
    </xf>
    <xf numFmtId="181" fontId="3" fillId="0" borderId="0" xfId="49" applyNumberFormat="1" applyFont="1" applyFill="1" applyBorder="1" applyAlignment="1" applyProtection="1">
      <alignment vertical="center"/>
      <protection/>
    </xf>
    <xf numFmtId="179" fontId="3" fillId="0" borderId="0" xfId="49" applyNumberFormat="1" applyFont="1" applyFill="1" applyBorder="1" applyAlignment="1" applyProtection="1">
      <alignment horizontal="right" vertical="center" shrinkToFit="1"/>
      <protection/>
    </xf>
    <xf numFmtId="179" fontId="3" fillId="0" borderId="21" xfId="49" applyNumberFormat="1" applyFont="1" applyFill="1" applyBorder="1" applyAlignment="1" applyProtection="1">
      <alignment vertical="center" shrinkToFit="1"/>
      <protection/>
    </xf>
    <xf numFmtId="179" fontId="3" fillId="0" borderId="19" xfId="49" applyNumberFormat="1" applyFont="1" applyFill="1" applyBorder="1" applyAlignment="1" applyProtection="1">
      <alignment vertical="center" shrinkToFit="1"/>
      <protection/>
    </xf>
    <xf numFmtId="179" fontId="3" fillId="0" borderId="19" xfId="49" applyNumberFormat="1" applyFont="1" applyFill="1" applyBorder="1" applyAlignment="1" applyProtection="1">
      <alignment horizontal="right" vertical="center" shrinkToFit="1"/>
      <protection/>
    </xf>
    <xf numFmtId="38" fontId="3" fillId="0" borderId="14" xfId="49" applyFont="1" applyBorder="1" applyAlignment="1" applyProtection="1">
      <alignment horizontal="center" vertical="center" shrinkToFit="1"/>
      <protection/>
    </xf>
    <xf numFmtId="38" fontId="7" fillId="0" borderId="14" xfId="49" applyFont="1" applyBorder="1" applyAlignment="1" applyProtection="1">
      <alignment horizontal="center" vertical="center" shrinkToFit="1"/>
      <protection/>
    </xf>
    <xf numFmtId="38" fontId="3" fillId="0" borderId="27" xfId="49" applyFont="1" applyBorder="1" applyAlignment="1" applyProtection="1" quotePrefix="1">
      <alignment horizontal="left" vertical="center"/>
      <protection/>
    </xf>
    <xf numFmtId="179" fontId="3" fillId="0" borderId="26" xfId="0" applyNumberFormat="1" applyFont="1" applyFill="1" applyBorder="1" applyAlignment="1">
      <alignment vertical="center" shrinkToFit="1"/>
    </xf>
    <xf numFmtId="179" fontId="3" fillId="0" borderId="0" xfId="0" applyNumberFormat="1" applyFont="1" applyFill="1" applyBorder="1" applyAlignment="1">
      <alignment vertical="center" shrinkToFit="1"/>
    </xf>
    <xf numFmtId="38" fontId="12" fillId="0" borderId="15" xfId="49" applyFont="1" applyFill="1" applyBorder="1" applyAlignment="1" applyProtection="1">
      <alignment horizontal="right" vertical="center" shrinkToFit="1"/>
      <protection/>
    </xf>
    <xf numFmtId="38" fontId="12" fillId="0" borderId="18" xfId="49" applyFont="1" applyFill="1" applyBorder="1" applyAlignment="1" applyProtection="1">
      <alignment horizontal="right" vertical="center" shrinkToFit="1"/>
      <protection/>
    </xf>
    <xf numFmtId="0" fontId="3" fillId="0" borderId="0" xfId="0" applyFont="1" applyAlignment="1">
      <alignment vertical="center"/>
    </xf>
    <xf numFmtId="181" fontId="3" fillId="0" borderId="26" xfId="49" applyNumberFormat="1" applyFont="1" applyFill="1" applyBorder="1" applyAlignment="1">
      <alignment vertical="center"/>
    </xf>
    <xf numFmtId="181" fontId="3" fillId="0" borderId="20" xfId="49" applyNumberFormat="1" applyFont="1" applyBorder="1" applyAlignment="1" quotePrefix="1">
      <alignment horizontal="right" vertical="center"/>
    </xf>
    <xf numFmtId="38" fontId="3" fillId="0" borderId="28" xfId="49" applyFont="1" applyFill="1" applyBorder="1" applyAlignment="1">
      <alignment vertical="center"/>
    </xf>
    <xf numFmtId="38" fontId="3" fillId="0" borderId="29" xfId="49" applyFont="1" applyFill="1" applyBorder="1" applyAlignment="1" applyProtection="1" quotePrefix="1">
      <alignment horizontal="left" vertical="center"/>
      <protection/>
    </xf>
    <xf numFmtId="181" fontId="3" fillId="0" borderId="25" xfId="49" applyNumberFormat="1" applyFont="1" applyFill="1" applyBorder="1" applyAlignment="1" applyProtection="1">
      <alignment vertical="center" shrinkToFit="1"/>
      <protection/>
    </xf>
    <xf numFmtId="181" fontId="3" fillId="0" borderId="20" xfId="49" applyNumberFormat="1" applyFont="1" applyFill="1" applyBorder="1" applyAlignment="1" applyProtection="1">
      <alignment vertical="center" shrinkToFit="1"/>
      <protection/>
    </xf>
    <xf numFmtId="181" fontId="3" fillId="0" borderId="20" xfId="49" applyNumberFormat="1" applyFont="1" applyFill="1" applyBorder="1" applyAlignment="1" applyProtection="1">
      <alignment horizontal="right" vertical="center" shrinkToFit="1"/>
      <protection/>
    </xf>
    <xf numFmtId="38" fontId="3" fillId="0" borderId="22" xfId="49" applyFont="1" applyFill="1" applyBorder="1" applyAlignment="1" applyProtection="1" quotePrefix="1">
      <alignment horizontal="center" vertical="center"/>
      <protection/>
    </xf>
    <xf numFmtId="38" fontId="3" fillId="0" borderId="30" xfId="49" applyFont="1" applyBorder="1" applyAlignment="1" applyProtection="1">
      <alignment horizontal="center" vertical="center"/>
      <protection/>
    </xf>
    <xf numFmtId="38" fontId="3" fillId="0" borderId="31" xfId="49" applyFont="1" applyBorder="1" applyAlignment="1" applyProtection="1">
      <alignment horizontal="center" vertical="center"/>
      <protection/>
    </xf>
    <xf numFmtId="179" fontId="3" fillId="0" borderId="0" xfId="49" applyNumberFormat="1" applyFont="1" applyBorder="1" applyAlignment="1" applyProtection="1">
      <alignment vertical="center"/>
      <protection/>
    </xf>
    <xf numFmtId="181" fontId="3" fillId="0" borderId="0" xfId="49" applyNumberFormat="1" applyFont="1" applyBorder="1" applyAlignment="1" applyProtection="1">
      <alignment vertical="center"/>
      <protection/>
    </xf>
    <xf numFmtId="179" fontId="3" fillId="0" borderId="19" xfId="49" applyNumberFormat="1" applyFont="1" applyBorder="1" applyAlignment="1" applyProtection="1">
      <alignment vertical="center"/>
      <protection/>
    </xf>
    <xf numFmtId="181" fontId="3" fillId="0" borderId="24" xfId="49" applyNumberFormat="1" applyFont="1" applyFill="1" applyBorder="1" applyAlignment="1" applyProtection="1">
      <alignment horizontal="right" vertical="center" wrapText="1"/>
      <protection/>
    </xf>
    <xf numFmtId="181" fontId="3" fillId="0" borderId="24" xfId="49" applyNumberFormat="1" applyFont="1" applyFill="1" applyBorder="1" applyAlignment="1" applyProtection="1">
      <alignment vertical="center"/>
      <protection/>
    </xf>
    <xf numFmtId="0" fontId="3" fillId="0" borderId="24" xfId="0" applyFont="1" applyFill="1" applyBorder="1" applyAlignment="1">
      <alignment vertical="center"/>
    </xf>
    <xf numFmtId="181" fontId="3" fillId="0" borderId="23" xfId="49" applyNumberFormat="1" applyFont="1" applyBorder="1" applyAlignment="1">
      <alignment horizontal="right" vertical="center"/>
    </xf>
    <xf numFmtId="181" fontId="3" fillId="0" borderId="24" xfId="49" applyNumberFormat="1" applyFont="1" applyBorder="1" applyAlignment="1">
      <alignment horizontal="right" vertical="center"/>
    </xf>
    <xf numFmtId="178" fontId="3" fillId="0" borderId="28" xfId="49" applyNumberFormat="1" applyFont="1" applyBorder="1" applyAlignment="1">
      <alignment vertical="center"/>
    </xf>
    <xf numFmtId="38" fontId="3" fillId="0" borderId="24" xfId="49" applyFont="1" applyFill="1" applyBorder="1" applyAlignment="1">
      <alignment vertical="center"/>
    </xf>
    <xf numFmtId="180" fontId="3" fillId="0" borderId="24" xfId="0" applyNumberFormat="1" applyFont="1" applyFill="1" applyBorder="1" applyAlignment="1" applyProtection="1">
      <alignment horizontal="right" vertical="center"/>
      <protection/>
    </xf>
    <xf numFmtId="180" fontId="3" fillId="0" borderId="24" xfId="49" applyNumberFormat="1" applyFont="1" applyFill="1" applyBorder="1" applyAlignment="1">
      <alignment vertical="center"/>
    </xf>
    <xf numFmtId="180" fontId="3" fillId="0" borderId="24" xfId="0" applyNumberFormat="1" applyFont="1" applyFill="1" applyBorder="1" applyAlignment="1" applyProtection="1">
      <alignment vertical="center"/>
      <protection/>
    </xf>
    <xf numFmtId="181" fontId="3" fillId="0" borderId="28" xfId="49" applyNumberFormat="1" applyFont="1" applyFill="1" applyBorder="1" applyAlignment="1" quotePrefix="1">
      <alignment horizontal="right" vertical="center"/>
    </xf>
    <xf numFmtId="178" fontId="3" fillId="0" borderId="28" xfId="49" applyNumberFormat="1" applyFont="1" applyFill="1" applyBorder="1" applyAlignment="1">
      <alignment vertical="center"/>
    </xf>
    <xf numFmtId="38" fontId="3" fillId="0" borderId="0" xfId="49" applyFont="1" applyFill="1" applyBorder="1" applyAlignment="1" applyProtection="1" quotePrefix="1">
      <alignment horizontal="center" vertical="center"/>
      <protection/>
    </xf>
    <xf numFmtId="180" fontId="3" fillId="0" borderId="25" xfId="0" applyNumberFormat="1" applyFont="1" applyFill="1" applyBorder="1" applyAlignment="1">
      <alignment vertical="center" shrinkToFit="1"/>
    </xf>
    <xf numFmtId="180" fontId="3" fillId="0" borderId="20" xfId="0" applyNumberFormat="1" applyFont="1" applyFill="1" applyBorder="1" applyAlignment="1">
      <alignment vertical="center" shrinkToFit="1"/>
    </xf>
    <xf numFmtId="181" fontId="3" fillId="0" borderId="0" xfId="49" applyNumberFormat="1" applyFont="1" applyFill="1" applyBorder="1" applyAlignment="1" applyProtection="1">
      <alignment horizontal="right" vertical="center" wrapText="1"/>
      <protection/>
    </xf>
    <xf numFmtId="181" fontId="3" fillId="0" borderId="0" xfId="49" applyNumberFormat="1" applyFont="1" applyFill="1" applyBorder="1" applyAlignment="1" applyProtection="1">
      <alignment horizontal="right" vertical="center"/>
      <protection/>
    </xf>
    <xf numFmtId="38" fontId="3" fillId="0" borderId="24" xfId="49" applyFont="1" applyFill="1" applyBorder="1" applyAlignment="1" applyProtection="1" quotePrefix="1">
      <alignment horizontal="center" vertical="center"/>
      <protection/>
    </xf>
    <xf numFmtId="38" fontId="5" fillId="0" borderId="0" xfId="49" applyFont="1" applyBorder="1" applyAlignment="1">
      <alignment horizontal="center" vertical="center"/>
    </xf>
    <xf numFmtId="180" fontId="3" fillId="0" borderId="0" xfId="0" applyNumberFormat="1" applyFont="1" applyFill="1" applyBorder="1" applyAlignment="1" applyProtection="1">
      <alignment vertical="center"/>
      <protection/>
    </xf>
    <xf numFmtId="38" fontId="3" fillId="0" borderId="0" xfId="49" applyFont="1" applyBorder="1" applyAlignment="1" applyProtection="1">
      <alignment horizontal="center" vertical="center"/>
      <protection/>
    </xf>
    <xf numFmtId="38" fontId="3" fillId="0" borderId="28" xfId="49" applyFont="1" applyBorder="1" applyAlignment="1">
      <alignment vertical="center"/>
    </xf>
    <xf numFmtId="38" fontId="3" fillId="0" borderId="10" xfId="49" applyFont="1" applyBorder="1" applyAlignment="1" applyProtection="1">
      <alignment horizontal="center" vertical="center"/>
      <protection/>
    </xf>
    <xf numFmtId="38" fontId="3" fillId="0" borderId="0" xfId="51" applyFont="1" applyBorder="1" applyAlignment="1">
      <alignment vertical="center"/>
    </xf>
    <xf numFmtId="38" fontId="3" fillId="0" borderId="0" xfId="51" applyFont="1" applyBorder="1" applyAlignment="1" applyProtection="1">
      <alignment horizontal="left" vertical="center"/>
      <protection/>
    </xf>
    <xf numFmtId="181" fontId="3" fillId="0" borderId="20" xfId="51" applyNumberFormat="1" applyFont="1" applyBorder="1" applyAlignment="1" applyProtection="1">
      <alignment horizontal="right" vertical="center"/>
      <protection/>
    </xf>
    <xf numFmtId="181" fontId="3" fillId="0" borderId="20" xfId="51" applyNumberFormat="1" applyFont="1" applyBorder="1" applyAlignment="1" applyProtection="1" quotePrefix="1">
      <alignment horizontal="right" vertical="center"/>
      <protection/>
    </xf>
    <xf numFmtId="181" fontId="3" fillId="0" borderId="25" xfId="51" applyNumberFormat="1" applyFont="1" applyBorder="1" applyAlignment="1" applyProtection="1">
      <alignment horizontal="right" vertical="center"/>
      <protection/>
    </xf>
    <xf numFmtId="49" fontId="3" fillId="0" borderId="29" xfId="51" applyNumberFormat="1" applyFont="1" applyBorder="1" applyAlignment="1" applyProtection="1" quotePrefix="1">
      <alignment horizontal="left" vertical="center"/>
      <protection/>
    </xf>
    <xf numFmtId="181" fontId="3" fillId="0" borderId="24" xfId="51" applyNumberFormat="1" applyFont="1" applyBorder="1" applyAlignment="1" applyProtection="1">
      <alignment horizontal="right" vertical="center"/>
      <protection/>
    </xf>
    <xf numFmtId="181" fontId="3" fillId="0" borderId="23" xfId="51" applyNumberFormat="1" applyFont="1" applyBorder="1" applyAlignment="1" applyProtection="1">
      <alignment horizontal="right" vertical="center"/>
      <protection/>
    </xf>
    <xf numFmtId="49" fontId="3" fillId="0" borderId="15" xfId="51" applyNumberFormat="1" applyFont="1" applyBorder="1" applyAlignment="1" applyProtection="1" quotePrefix="1">
      <alignment horizontal="left" vertical="center"/>
      <protection/>
    </xf>
    <xf numFmtId="179" fontId="3" fillId="0" borderId="19" xfId="51" applyNumberFormat="1" applyFont="1" applyBorder="1" applyAlignment="1" applyProtection="1">
      <alignment horizontal="right" vertical="center"/>
      <protection/>
    </xf>
    <xf numFmtId="179" fontId="3" fillId="0" borderId="21" xfId="51" applyNumberFormat="1" applyFont="1" applyBorder="1" applyAlignment="1" applyProtection="1">
      <alignment horizontal="right" vertical="center"/>
      <protection/>
    </xf>
    <xf numFmtId="38" fontId="12" fillId="0" borderId="18" xfId="51" applyFont="1" applyBorder="1" applyAlignment="1" applyProtection="1">
      <alignment horizontal="right" vertical="center" shrinkToFit="1"/>
      <protection/>
    </xf>
    <xf numFmtId="179" fontId="3" fillId="0" borderId="0" xfId="51" applyNumberFormat="1" applyFont="1" applyBorder="1" applyAlignment="1" applyProtection="1">
      <alignment horizontal="right" vertical="center"/>
      <protection/>
    </xf>
    <xf numFmtId="179" fontId="3" fillId="0" borderId="26" xfId="51" applyNumberFormat="1" applyFont="1" applyFill="1" applyBorder="1" applyAlignment="1" applyProtection="1">
      <alignment horizontal="right" vertical="center"/>
      <protection/>
    </xf>
    <xf numFmtId="38" fontId="12" fillId="0" borderId="15" xfId="51" applyFont="1" applyBorder="1" applyAlignment="1" applyProtection="1">
      <alignment horizontal="right" vertical="center" shrinkToFit="1"/>
      <protection/>
    </xf>
    <xf numFmtId="181" fontId="3" fillId="0" borderId="0" xfId="51" applyNumberFormat="1" applyFont="1" applyBorder="1" applyAlignment="1" applyProtection="1">
      <alignment horizontal="right" vertical="center"/>
      <protection/>
    </xf>
    <xf numFmtId="181" fontId="3" fillId="0" borderId="0" xfId="51" applyNumberFormat="1" applyFont="1" applyBorder="1" applyAlignment="1" applyProtection="1" quotePrefix="1">
      <alignment horizontal="right" vertical="center"/>
      <protection/>
    </xf>
    <xf numFmtId="181" fontId="3" fillId="0" borderId="26" xfId="51" applyNumberFormat="1" applyFont="1" applyBorder="1" applyAlignment="1" applyProtection="1">
      <alignment horizontal="right" vertical="center"/>
      <protection/>
    </xf>
    <xf numFmtId="38" fontId="3" fillId="0" borderId="32" xfId="51" applyFont="1" applyBorder="1" applyAlignment="1" applyProtection="1">
      <alignment horizontal="center" vertical="center"/>
      <protection/>
    </xf>
    <xf numFmtId="38" fontId="3" fillId="0" borderId="33" xfId="51" applyFont="1" applyBorder="1" applyAlignment="1" applyProtection="1">
      <alignment horizontal="center" vertical="center"/>
      <protection/>
    </xf>
    <xf numFmtId="38" fontId="3" fillId="0" borderId="10" xfId="51" applyFont="1" applyBorder="1" applyAlignment="1" applyProtection="1">
      <alignment horizontal="center" vertical="center"/>
      <protection/>
    </xf>
    <xf numFmtId="38" fontId="7" fillId="0" borderId="0" xfId="51" applyFont="1" applyBorder="1" applyAlignment="1" applyProtection="1">
      <alignment horizontal="right" vertical="center"/>
      <protection/>
    </xf>
    <xf numFmtId="38" fontId="4" fillId="0" borderId="0" xfId="51" applyFont="1" applyBorder="1" applyAlignment="1" applyProtection="1">
      <alignment horizontal="left" vertical="center"/>
      <protection/>
    </xf>
    <xf numFmtId="0" fontId="0" fillId="0" borderId="2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180" fontId="3" fillId="0" borderId="24" xfId="49" applyNumberFormat="1" applyFont="1" applyBorder="1" applyAlignment="1" applyProtection="1">
      <alignment vertical="center"/>
      <protection/>
    </xf>
    <xf numFmtId="38" fontId="3" fillId="0" borderId="24" xfId="49" applyFont="1" applyBorder="1" applyAlignment="1">
      <alignment vertical="center"/>
    </xf>
    <xf numFmtId="180" fontId="3" fillId="0" borderId="24" xfId="49" applyNumberFormat="1" applyFont="1" applyFill="1" applyBorder="1" applyAlignment="1" applyProtection="1">
      <alignment vertical="center"/>
      <protection/>
    </xf>
    <xf numFmtId="0" fontId="0" fillId="0" borderId="20" xfId="0" applyBorder="1" applyAlignment="1">
      <alignment vertical="center"/>
    </xf>
    <xf numFmtId="38" fontId="3" fillId="0" borderId="20" xfId="49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38" fontId="3" fillId="0" borderId="19" xfId="49" applyFont="1" applyBorder="1" applyAlignment="1">
      <alignment vertical="center"/>
    </xf>
    <xf numFmtId="181" fontId="3" fillId="0" borderId="24" xfId="49" applyNumberFormat="1" applyFont="1" applyFill="1" applyBorder="1" applyAlignment="1" applyProtection="1" quotePrefix="1">
      <alignment horizontal="right" vertical="center"/>
      <protection/>
    </xf>
    <xf numFmtId="38" fontId="3" fillId="0" borderId="29" xfId="49" applyFont="1" applyFill="1" applyBorder="1" applyAlignment="1" applyProtection="1" quotePrefix="1">
      <alignment horizontal="center" vertical="center"/>
      <protection/>
    </xf>
    <xf numFmtId="38" fontId="3" fillId="0" borderId="23" xfId="49" applyFont="1" applyFill="1" applyBorder="1" applyAlignment="1" applyProtection="1" quotePrefix="1">
      <alignment horizontal="right" vertical="center"/>
      <protection/>
    </xf>
    <xf numFmtId="38" fontId="3" fillId="0" borderId="19" xfId="49" applyFont="1" applyFill="1" applyBorder="1" applyAlignment="1" applyProtection="1">
      <alignment vertical="center"/>
      <protection/>
    </xf>
    <xf numFmtId="38" fontId="7" fillId="0" borderId="0" xfId="49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8" fontId="3" fillId="0" borderId="34" xfId="49" applyFont="1" applyFill="1" applyBorder="1" applyAlignment="1" applyProtection="1" quotePrefix="1">
      <alignment horizontal="right" vertical="center"/>
      <protection/>
    </xf>
    <xf numFmtId="38" fontId="3" fillId="0" borderId="32" xfId="49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 shrinkToFit="1"/>
      <protection/>
    </xf>
    <xf numFmtId="0" fontId="3" fillId="0" borderId="32" xfId="0" applyFont="1" applyFill="1" applyBorder="1" applyAlignment="1" applyProtection="1">
      <alignment horizontal="center" vertical="center" wrapText="1" shrinkToFit="1"/>
      <protection/>
    </xf>
    <xf numFmtId="38" fontId="3" fillId="0" borderId="35" xfId="49" applyFont="1" applyFill="1" applyBorder="1" applyAlignment="1">
      <alignment vertical="center"/>
    </xf>
    <xf numFmtId="38" fontId="3" fillId="0" borderId="35" xfId="49" applyFont="1" applyFill="1" applyBorder="1" applyAlignment="1" applyProtection="1" quotePrefix="1">
      <alignment horizontal="right" vertical="center"/>
      <protection/>
    </xf>
    <xf numFmtId="38" fontId="3" fillId="0" borderId="0" xfId="49" applyFont="1" applyFill="1" applyBorder="1" applyAlignment="1" applyProtection="1" quotePrefix="1">
      <alignment horizontal="right" vertical="center"/>
      <protection/>
    </xf>
    <xf numFmtId="38" fontId="3" fillId="0" borderId="23" xfId="49" applyFont="1" applyFill="1" applyBorder="1" applyAlignment="1" applyProtection="1">
      <alignment horizontal="right" vertical="center"/>
      <protection/>
    </xf>
    <xf numFmtId="38" fontId="3" fillId="0" borderId="25" xfId="49" applyFont="1" applyFill="1" applyBorder="1" applyAlignment="1" applyProtection="1">
      <alignment horizontal="right" vertical="center"/>
      <protection/>
    </xf>
    <xf numFmtId="38" fontId="3" fillId="0" borderId="24" xfId="49" applyFont="1" applyFill="1" applyBorder="1" applyAlignment="1">
      <alignment horizontal="right" vertical="center"/>
    </xf>
    <xf numFmtId="38" fontId="3" fillId="0" borderId="20" xfId="49" applyFont="1" applyFill="1" applyBorder="1" applyAlignment="1">
      <alignment horizontal="right" vertical="center"/>
    </xf>
    <xf numFmtId="38" fontId="7" fillId="0" borderId="12" xfId="49" applyFont="1" applyBorder="1" applyAlignment="1">
      <alignment horizontal="center" vertical="center"/>
    </xf>
    <xf numFmtId="38" fontId="7" fillId="0" borderId="36" xfId="49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38" fontId="3" fillId="0" borderId="17" xfId="49" applyFont="1" applyBorder="1" applyAlignment="1" applyProtection="1">
      <alignment horizontal="center" vertical="center"/>
      <protection/>
    </xf>
    <xf numFmtId="181" fontId="3" fillId="0" borderId="26" xfId="49" applyNumberFormat="1" applyFont="1" applyFill="1" applyBorder="1" applyAlignment="1" applyProtection="1">
      <alignment vertical="center" shrinkToFit="1"/>
      <protection/>
    </xf>
    <xf numFmtId="181" fontId="3" fillId="0" borderId="0" xfId="49" applyNumberFormat="1" applyFont="1" applyFill="1" applyBorder="1" applyAlignment="1" applyProtection="1">
      <alignment vertical="center" shrinkToFit="1"/>
      <protection/>
    </xf>
    <xf numFmtId="181" fontId="3" fillId="0" borderId="0" xfId="49" applyNumberFormat="1" applyFont="1" applyFill="1" applyBorder="1" applyAlignment="1" applyProtection="1" quotePrefix="1">
      <alignment horizontal="right" vertical="center" shrinkToFit="1"/>
      <protection/>
    </xf>
    <xf numFmtId="38" fontId="3" fillId="0" borderId="38" xfId="49" applyFont="1" applyBorder="1" applyAlignment="1" applyProtection="1" quotePrefix="1">
      <alignment horizontal="left" vertical="center"/>
      <protection/>
    </xf>
    <xf numFmtId="38" fontId="3" fillId="0" borderId="16" xfId="49" applyFont="1" applyFill="1" applyBorder="1" applyAlignment="1">
      <alignment vertical="center"/>
    </xf>
    <xf numFmtId="180" fontId="3" fillId="0" borderId="16" xfId="0" applyNumberFormat="1" applyFont="1" applyFill="1" applyBorder="1" applyAlignment="1" applyProtection="1">
      <alignment horizontal="right" vertical="center"/>
      <protection/>
    </xf>
    <xf numFmtId="180" fontId="3" fillId="0" borderId="16" xfId="49" applyNumberFormat="1" applyFont="1" applyFill="1" applyBorder="1" applyAlignment="1">
      <alignment vertical="center"/>
    </xf>
    <xf numFmtId="180" fontId="3" fillId="0" borderId="16" xfId="0" applyNumberFormat="1" applyFont="1" applyFill="1" applyBorder="1" applyAlignment="1" applyProtection="1">
      <alignment vertical="center"/>
      <protection/>
    </xf>
    <xf numFmtId="181" fontId="3" fillId="0" borderId="16" xfId="49" applyNumberFormat="1" applyFont="1" applyFill="1" applyBorder="1" applyAlignment="1" quotePrefix="1">
      <alignment horizontal="right" vertical="center"/>
    </xf>
    <xf numFmtId="181" fontId="3" fillId="0" borderId="24" xfId="49" applyNumberFormat="1" applyFont="1" applyFill="1" applyBorder="1" applyAlignment="1" quotePrefix="1">
      <alignment horizontal="right" vertical="center"/>
    </xf>
    <xf numFmtId="38" fontId="3" fillId="0" borderId="38" xfId="49" applyFont="1" applyFill="1" applyBorder="1" applyAlignment="1" applyProtection="1" quotePrefix="1">
      <alignment horizontal="left" vertical="center"/>
      <protection/>
    </xf>
    <xf numFmtId="38" fontId="3" fillId="0" borderId="22" xfId="49" applyFont="1" applyFill="1" applyBorder="1" applyAlignment="1" applyProtection="1" quotePrefix="1">
      <alignment horizontal="left" vertical="center"/>
      <protection/>
    </xf>
    <xf numFmtId="38" fontId="3" fillId="0" borderId="38" xfId="49" applyFont="1" applyFill="1" applyBorder="1" applyAlignment="1" applyProtection="1" quotePrefix="1">
      <alignment horizontal="center" vertical="center"/>
      <protection/>
    </xf>
    <xf numFmtId="180" fontId="3" fillId="0" borderId="39" xfId="0" applyNumberFormat="1" applyFont="1" applyFill="1" applyBorder="1" applyAlignment="1">
      <alignment vertical="center" shrinkToFit="1"/>
    </xf>
    <xf numFmtId="180" fontId="3" fillId="0" borderId="16" xfId="0" applyNumberFormat="1" applyFont="1" applyFill="1" applyBorder="1" applyAlignment="1">
      <alignment vertical="center" shrinkToFit="1"/>
    </xf>
    <xf numFmtId="181" fontId="3" fillId="0" borderId="16" xfId="49" applyNumberFormat="1" applyFont="1" applyFill="1" applyBorder="1" applyAlignment="1" applyProtection="1" quotePrefix="1">
      <alignment horizontal="right" vertical="center"/>
      <protection/>
    </xf>
    <xf numFmtId="180" fontId="3" fillId="0" borderId="23" xfId="0" applyNumberFormat="1" applyFont="1" applyFill="1" applyBorder="1" applyAlignment="1">
      <alignment vertical="center" shrinkToFit="1"/>
    </xf>
    <xf numFmtId="180" fontId="3" fillId="0" borderId="24" xfId="0" applyNumberFormat="1" applyFont="1" applyFill="1" applyBorder="1" applyAlignment="1">
      <alignment vertical="center" shrinkToFit="1"/>
    </xf>
    <xf numFmtId="38" fontId="3" fillId="0" borderId="16" xfId="49" applyFont="1" applyFill="1" applyBorder="1" applyAlignment="1" applyProtection="1" quotePrefix="1">
      <alignment horizontal="center" vertical="center"/>
      <protection/>
    </xf>
    <xf numFmtId="0" fontId="0" fillId="0" borderId="39" xfId="0" applyBorder="1" applyAlignment="1">
      <alignment vertical="center"/>
    </xf>
    <xf numFmtId="181" fontId="3" fillId="0" borderId="16" xfId="49" applyNumberFormat="1" applyFont="1" applyFill="1" applyBorder="1" applyAlignment="1" applyProtection="1">
      <alignment vertical="center"/>
      <protection/>
    </xf>
    <xf numFmtId="181" fontId="3" fillId="0" borderId="16" xfId="49" applyNumberFormat="1" applyFont="1" applyFill="1" applyBorder="1" applyAlignment="1" applyProtection="1">
      <alignment horizontal="right" vertical="center" wrapText="1"/>
      <protection/>
    </xf>
    <xf numFmtId="181" fontId="3" fillId="0" borderId="16" xfId="49" applyNumberFormat="1" applyFont="1" applyFill="1" applyBorder="1" applyAlignment="1" applyProtection="1">
      <alignment horizontal="right" vertical="center"/>
      <protection/>
    </xf>
    <xf numFmtId="181" fontId="3" fillId="0" borderId="24" xfId="49" applyNumberFormat="1" applyFont="1" applyFill="1" applyBorder="1" applyAlignment="1" applyProtection="1">
      <alignment horizontal="right" vertical="center"/>
      <protection/>
    </xf>
    <xf numFmtId="0" fontId="0" fillId="0" borderId="16" xfId="0" applyBorder="1" applyAlignment="1">
      <alignment vertical="center"/>
    </xf>
    <xf numFmtId="180" fontId="3" fillId="0" borderId="16" xfId="49" applyNumberFormat="1" applyFont="1" applyBorder="1" applyAlignment="1" applyProtection="1">
      <alignment vertical="center"/>
      <protection/>
    </xf>
    <xf numFmtId="180" fontId="3" fillId="0" borderId="16" xfId="49" applyNumberFormat="1" applyFont="1" applyFill="1" applyBorder="1" applyAlignment="1" applyProtection="1">
      <alignment vertical="center"/>
      <protection/>
    </xf>
    <xf numFmtId="49" fontId="3" fillId="0" borderId="38" xfId="51" applyNumberFormat="1" applyFont="1" applyBorder="1" applyAlignment="1" applyProtection="1" quotePrefix="1">
      <alignment horizontal="left" vertical="center"/>
      <protection/>
    </xf>
    <xf numFmtId="181" fontId="3" fillId="0" borderId="39" xfId="51" applyNumberFormat="1" applyFont="1" applyBorder="1" applyAlignment="1" applyProtection="1">
      <alignment horizontal="right" vertical="center"/>
      <protection/>
    </xf>
    <xf numFmtId="181" fontId="3" fillId="0" borderId="16" xfId="51" applyNumberFormat="1" applyFont="1" applyBorder="1" applyAlignment="1" applyProtection="1">
      <alignment horizontal="right" vertical="center"/>
      <protection/>
    </xf>
    <xf numFmtId="181" fontId="3" fillId="0" borderId="16" xfId="51" applyNumberFormat="1" applyFont="1" applyBorder="1" applyAlignment="1" applyProtection="1" quotePrefix="1">
      <alignment horizontal="right" vertical="center"/>
      <protection/>
    </xf>
    <xf numFmtId="49" fontId="3" fillId="0" borderId="22" xfId="51" applyNumberFormat="1" applyFont="1" applyBorder="1" applyAlignment="1" applyProtection="1" quotePrefix="1">
      <alignment horizontal="left" vertical="center"/>
      <protection/>
    </xf>
    <xf numFmtId="181" fontId="3" fillId="0" borderId="24" xfId="51" applyNumberFormat="1" applyFont="1" applyBorder="1" applyAlignment="1" applyProtection="1" quotePrefix="1">
      <alignment horizontal="right" vertical="center"/>
      <protection/>
    </xf>
    <xf numFmtId="38" fontId="3" fillId="0" borderId="18" xfId="49" applyFont="1" applyBorder="1" applyAlignment="1" applyProtection="1">
      <alignment horizontal="left" vertical="center"/>
      <protection/>
    </xf>
    <xf numFmtId="38" fontId="3" fillId="0" borderId="22" xfId="49" applyFont="1" applyBorder="1" applyAlignment="1" applyProtection="1">
      <alignment horizontal="left" vertical="center"/>
      <protection/>
    </xf>
    <xf numFmtId="38" fontId="3" fillId="0" borderId="24" xfId="49" applyFont="1" applyFill="1" applyBorder="1" applyAlignment="1" applyProtection="1">
      <alignment horizontal="left" vertical="center"/>
      <protection/>
    </xf>
    <xf numFmtId="0" fontId="3" fillId="0" borderId="24" xfId="0" applyFont="1" applyFill="1" applyBorder="1" applyAlignment="1">
      <alignment horizontal="left" vertical="center"/>
    </xf>
    <xf numFmtId="38" fontId="3" fillId="0" borderId="24" xfId="49" applyFont="1" applyFill="1" applyBorder="1" applyAlignment="1">
      <alignment horizontal="left" vertical="center"/>
    </xf>
    <xf numFmtId="38" fontId="3" fillId="0" borderId="28" xfId="49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38" fontId="3" fillId="0" borderId="27" xfId="49" applyFont="1" applyFill="1" applyBorder="1" applyAlignment="1">
      <alignment horizontal="left" vertical="center"/>
    </xf>
    <xf numFmtId="38" fontId="3" fillId="0" borderId="15" xfId="49" applyFont="1" applyBorder="1" applyAlignment="1" applyProtection="1">
      <alignment horizontal="left" vertical="center"/>
      <protection/>
    </xf>
    <xf numFmtId="38" fontId="3" fillId="0" borderId="15" xfId="49" applyFont="1" applyFill="1" applyBorder="1" applyAlignment="1" applyProtection="1">
      <alignment horizontal="center" vertical="center"/>
      <protection/>
    </xf>
    <xf numFmtId="38" fontId="3" fillId="0" borderId="29" xfId="49" applyFont="1" applyBorder="1" applyAlignment="1" applyProtection="1">
      <alignment horizontal="center" vertical="center"/>
      <protection/>
    </xf>
    <xf numFmtId="49" fontId="3" fillId="0" borderId="15" xfId="51" applyNumberFormat="1" applyFont="1" applyFill="1" applyBorder="1" applyAlignment="1" applyProtection="1">
      <alignment horizontal="left" vertical="center"/>
      <protection/>
    </xf>
    <xf numFmtId="38" fontId="3" fillId="0" borderId="20" xfId="49" applyFont="1" applyFill="1" applyBorder="1" applyAlignment="1">
      <alignment horizontal="left" vertical="center"/>
    </xf>
    <xf numFmtId="38" fontId="3" fillId="0" borderId="25" xfId="49" applyFont="1" applyFill="1" applyBorder="1" applyAlignment="1" applyProtection="1" quotePrefix="1">
      <alignment horizontal="right" vertical="center"/>
      <protection/>
    </xf>
    <xf numFmtId="38" fontId="3" fillId="0" borderId="20" xfId="49" applyFont="1" applyFill="1" applyBorder="1" applyAlignment="1">
      <alignment vertical="center"/>
    </xf>
    <xf numFmtId="38" fontId="3" fillId="0" borderId="40" xfId="49" applyFont="1" applyFill="1" applyBorder="1" applyAlignment="1" applyProtection="1">
      <alignment horizontal="right" vertical="center"/>
      <protection/>
    </xf>
    <xf numFmtId="38" fontId="3" fillId="0" borderId="28" xfId="49" applyFont="1" applyFill="1" applyBorder="1" applyAlignment="1">
      <alignment horizontal="right" vertical="center"/>
    </xf>
    <xf numFmtId="180" fontId="3" fillId="0" borderId="16" xfId="0" applyNumberFormat="1" applyFont="1" applyFill="1" applyBorder="1" applyAlignment="1" quotePrefix="1">
      <alignment horizontal="right" vertical="center" shrinkToFit="1"/>
    </xf>
    <xf numFmtId="180" fontId="3" fillId="0" borderId="16" xfId="0" applyNumberFormat="1" applyFont="1" applyFill="1" applyBorder="1" applyAlignment="1" quotePrefix="1">
      <alignment horizontal="right" shrinkToFit="1"/>
    </xf>
    <xf numFmtId="180" fontId="3" fillId="0" borderId="24" xfId="49" applyNumberFormat="1" applyFont="1" applyBorder="1" applyAlignment="1" applyProtection="1">
      <alignment vertical="center" shrinkToFit="1"/>
      <protection/>
    </xf>
    <xf numFmtId="180" fontId="3" fillId="0" borderId="24" xfId="0" applyNumberFormat="1" applyFont="1" applyBorder="1" applyAlignment="1" applyProtection="1">
      <alignment horizontal="right" vertical="center"/>
      <protection/>
    </xf>
    <xf numFmtId="180" fontId="3" fillId="0" borderId="24" xfId="0" applyNumberFormat="1" applyFont="1" applyBorder="1" applyAlignment="1" applyProtection="1">
      <alignment vertical="center"/>
      <protection/>
    </xf>
    <xf numFmtId="38" fontId="3" fillId="0" borderId="33" xfId="49" applyFont="1" applyBorder="1" applyAlignment="1" applyProtection="1">
      <alignment horizontal="center" vertical="center"/>
      <protection/>
    </xf>
    <xf numFmtId="38" fontId="3" fillId="0" borderId="32" xfId="49" applyFont="1" applyBorder="1" applyAlignment="1" applyProtection="1">
      <alignment horizontal="center" vertical="center"/>
      <protection/>
    </xf>
    <xf numFmtId="38" fontId="3" fillId="0" borderId="37" xfId="49" applyFont="1" applyBorder="1" applyAlignment="1" applyProtection="1">
      <alignment horizontal="center" vertical="center"/>
      <protection/>
    </xf>
    <xf numFmtId="38" fontId="3" fillId="0" borderId="41" xfId="49" applyFont="1" applyBorder="1" applyAlignment="1" applyProtection="1">
      <alignment horizontal="center" vertical="center"/>
      <protection/>
    </xf>
    <xf numFmtId="38" fontId="3" fillId="0" borderId="31" xfId="49" applyFont="1" applyBorder="1" applyAlignment="1" applyProtection="1">
      <alignment horizontal="center" vertical="center"/>
      <protection/>
    </xf>
    <xf numFmtId="38" fontId="3" fillId="0" borderId="30" xfId="49" applyFont="1" applyBorder="1" applyAlignment="1" applyProtection="1">
      <alignment horizontal="center" vertical="center"/>
      <protection/>
    </xf>
    <xf numFmtId="38" fontId="3" fillId="0" borderId="36" xfId="49" applyFont="1" applyBorder="1" applyAlignment="1" applyProtection="1">
      <alignment horizontal="center" vertical="center"/>
      <protection/>
    </xf>
    <xf numFmtId="38" fontId="3" fillId="0" borderId="42" xfId="49" applyFont="1" applyBorder="1" applyAlignment="1" applyProtection="1">
      <alignment horizontal="center" vertical="center"/>
      <protection/>
    </xf>
    <xf numFmtId="38" fontId="3" fillId="0" borderId="42" xfId="49" applyFont="1" applyBorder="1" applyAlignment="1">
      <alignment horizontal="center" vertical="center"/>
    </xf>
    <xf numFmtId="38" fontId="3" fillId="0" borderId="41" xfId="49" applyFont="1" applyBorder="1" applyAlignment="1">
      <alignment horizontal="center" vertical="center"/>
    </xf>
    <xf numFmtId="38" fontId="7" fillId="0" borderId="12" xfId="49" applyFont="1" applyBorder="1" applyAlignment="1" applyProtection="1">
      <alignment horizontal="center" vertical="center"/>
      <protection/>
    </xf>
    <xf numFmtId="38" fontId="7" fillId="0" borderId="13" xfId="49" applyFont="1" applyBorder="1" applyAlignment="1" applyProtection="1">
      <alignment horizontal="center" vertical="center"/>
      <protection/>
    </xf>
    <xf numFmtId="38" fontId="15" fillId="0" borderId="12" xfId="49" applyFont="1" applyBorder="1" applyAlignment="1">
      <alignment horizontal="center" vertical="center" wrapText="1" shrinkToFit="1"/>
    </xf>
    <xf numFmtId="0" fontId="15" fillId="0" borderId="13" xfId="0" applyFont="1" applyBorder="1" applyAlignment="1">
      <alignment horizontal="center" vertical="center" wrapText="1" shrinkToFit="1"/>
    </xf>
    <xf numFmtId="38" fontId="7" fillId="0" borderId="12" xfId="49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79" fontId="3" fillId="0" borderId="0" xfId="49" applyNumberFormat="1" applyFont="1" applyBorder="1" applyAlignment="1" applyProtection="1">
      <alignment vertical="center" shrinkToFit="1"/>
      <protection/>
    </xf>
    <xf numFmtId="38" fontId="3" fillId="0" borderId="12" xfId="49" applyFont="1" applyBorder="1" applyAlignment="1" applyProtection="1">
      <alignment horizontal="center" vertical="center"/>
      <protection/>
    </xf>
    <xf numFmtId="38" fontId="3" fillId="0" borderId="13" xfId="49" applyFont="1" applyBorder="1" applyAlignment="1" applyProtection="1">
      <alignment horizontal="center" vertical="center"/>
      <protection/>
    </xf>
    <xf numFmtId="38" fontId="3" fillId="0" borderId="43" xfId="49" applyFont="1" applyBorder="1" applyAlignment="1" applyProtection="1">
      <alignment horizontal="center" vertical="center"/>
      <protection/>
    </xf>
    <xf numFmtId="38" fontId="3" fillId="0" borderId="35" xfId="49" applyFont="1" applyBorder="1" applyAlignment="1" applyProtection="1">
      <alignment horizontal="center" vertical="center"/>
      <protection/>
    </xf>
    <xf numFmtId="38" fontId="3" fillId="0" borderId="10" xfId="49" applyFont="1" applyBorder="1" applyAlignment="1" applyProtection="1">
      <alignment horizontal="center" vertical="center"/>
      <protection/>
    </xf>
    <xf numFmtId="179" fontId="3" fillId="0" borderId="26" xfId="49" applyNumberFormat="1" applyFont="1" applyBorder="1" applyAlignment="1" applyProtection="1">
      <alignment vertical="center" shrinkToFit="1"/>
      <protection/>
    </xf>
    <xf numFmtId="181" fontId="3" fillId="0" borderId="25" xfId="49" applyNumberFormat="1" applyFont="1" applyFill="1" applyBorder="1" applyAlignment="1" applyProtection="1">
      <alignment vertical="center"/>
      <protection/>
    </xf>
    <xf numFmtId="181" fontId="3" fillId="0" borderId="20" xfId="49" applyNumberFormat="1" applyFont="1" applyFill="1" applyBorder="1" applyAlignment="1" applyProtection="1">
      <alignment vertical="center"/>
      <protection/>
    </xf>
    <xf numFmtId="38" fontId="3" fillId="0" borderId="32" xfId="49" applyFont="1" applyBorder="1" applyAlignment="1" applyProtection="1">
      <alignment horizontal="right" vertical="center" shrinkToFit="1"/>
      <protection/>
    </xf>
    <xf numFmtId="38" fontId="3" fillId="0" borderId="10" xfId="49" applyFont="1" applyBorder="1" applyAlignment="1" applyProtection="1">
      <alignment horizontal="right" vertical="center" shrinkToFit="1"/>
      <protection/>
    </xf>
    <xf numFmtId="38" fontId="5" fillId="0" borderId="0" xfId="49" applyFont="1" applyBorder="1" applyAlignment="1">
      <alignment horizontal="center" vertical="center"/>
    </xf>
    <xf numFmtId="180" fontId="3" fillId="0" borderId="39" xfId="49" applyNumberFormat="1" applyFont="1" applyBorder="1" applyAlignment="1" applyProtection="1">
      <alignment vertical="center" shrinkToFit="1"/>
      <protection/>
    </xf>
    <xf numFmtId="180" fontId="3" fillId="0" borderId="16" xfId="49" applyNumberFormat="1" applyFont="1" applyBorder="1" applyAlignment="1" applyProtection="1">
      <alignment vertical="center" shrinkToFit="1"/>
      <protection/>
    </xf>
    <xf numFmtId="180" fontId="3" fillId="0" borderId="25" xfId="49" applyNumberFormat="1" applyFont="1" applyBorder="1" applyAlignment="1" applyProtection="1">
      <alignment vertical="center" shrinkToFit="1"/>
      <protection/>
    </xf>
    <xf numFmtId="180" fontId="3" fillId="0" borderId="20" xfId="49" applyNumberFormat="1" applyFont="1" applyBorder="1" applyAlignment="1" applyProtection="1">
      <alignment vertical="center" shrinkToFit="1"/>
      <protection/>
    </xf>
    <xf numFmtId="180" fontId="3" fillId="0" borderId="23" xfId="49" applyNumberFormat="1" applyFont="1" applyBorder="1" applyAlignment="1" applyProtection="1">
      <alignment vertical="center" shrinkToFit="1"/>
      <protection/>
    </xf>
    <xf numFmtId="181" fontId="3" fillId="0" borderId="20" xfId="49" applyNumberFormat="1" applyFont="1" applyBorder="1" applyAlignment="1" applyProtection="1">
      <alignment vertical="center"/>
      <protection/>
    </xf>
    <xf numFmtId="181" fontId="3" fillId="0" borderId="25" xfId="49" applyNumberFormat="1" applyFont="1" applyBorder="1" applyAlignment="1" applyProtection="1">
      <alignment vertical="center"/>
      <protection/>
    </xf>
    <xf numFmtId="38" fontId="3" fillId="0" borderId="32" xfId="49" applyFont="1" applyBorder="1" applyAlignment="1" applyProtection="1">
      <alignment horizontal="center" vertical="center" shrinkToFit="1"/>
      <protection/>
    </xf>
    <xf numFmtId="38" fontId="3" fillId="0" borderId="17" xfId="49" applyFont="1" applyBorder="1" applyAlignment="1" applyProtection="1">
      <alignment horizontal="center" vertical="center" shrinkToFit="1"/>
      <protection/>
    </xf>
    <xf numFmtId="38" fontId="3" fillId="0" borderId="10" xfId="49" applyFont="1" applyBorder="1" applyAlignment="1" applyProtection="1">
      <alignment horizontal="center" vertical="center" shrinkToFit="1"/>
      <protection/>
    </xf>
    <xf numFmtId="181" fontId="3" fillId="0" borderId="20" xfId="0" applyNumberFormat="1" applyFont="1" applyBorder="1" applyAlignment="1" applyProtection="1">
      <alignment vertical="center"/>
      <protection/>
    </xf>
    <xf numFmtId="179" fontId="3" fillId="0" borderId="0" xfId="0" applyNumberFormat="1" applyFont="1" applyBorder="1" applyAlignment="1" applyProtection="1">
      <alignment vertical="center"/>
      <protection/>
    </xf>
    <xf numFmtId="179" fontId="3" fillId="0" borderId="19" xfId="0" applyNumberFormat="1" applyFont="1" applyBorder="1" applyAlignment="1" applyProtection="1">
      <alignment horizontal="right" vertical="center"/>
      <protection/>
    </xf>
    <xf numFmtId="179" fontId="3" fillId="0" borderId="0" xfId="0" applyNumberFormat="1" applyFont="1" applyBorder="1" applyAlignment="1" applyProtection="1">
      <alignment horizontal="right" vertical="center"/>
      <protection/>
    </xf>
    <xf numFmtId="181" fontId="3" fillId="0" borderId="20" xfId="0" applyNumberFormat="1" applyFont="1" applyBorder="1" applyAlignment="1" applyProtection="1">
      <alignment horizontal="right" vertical="center"/>
      <protection/>
    </xf>
    <xf numFmtId="180" fontId="3" fillId="0" borderId="20" xfId="0" applyNumberFormat="1" applyFont="1" applyBorder="1" applyAlignment="1" applyProtection="1">
      <alignment vertical="center"/>
      <protection/>
    </xf>
    <xf numFmtId="179" fontId="3" fillId="0" borderId="19" xfId="0" applyNumberFormat="1" applyFont="1" applyBorder="1" applyAlignment="1" applyProtection="1">
      <alignment vertical="center"/>
      <protection/>
    </xf>
    <xf numFmtId="180" fontId="3" fillId="0" borderId="20" xfId="0" applyNumberFormat="1" applyFont="1" applyBorder="1" applyAlignment="1" applyProtection="1">
      <alignment horizontal="right" vertical="center"/>
      <protection/>
    </xf>
    <xf numFmtId="180" fontId="3" fillId="0" borderId="16" xfId="0" applyNumberFormat="1" applyFont="1" applyBorder="1" applyAlignment="1" applyProtection="1">
      <alignment horizontal="right" vertical="center"/>
      <protection/>
    </xf>
    <xf numFmtId="180" fontId="3" fillId="0" borderId="16" xfId="0" applyNumberFormat="1" applyFont="1" applyBorder="1" applyAlignment="1" applyProtection="1">
      <alignment vertical="center"/>
      <protection/>
    </xf>
    <xf numFmtId="38" fontId="8" fillId="0" borderId="36" xfId="49" applyFont="1" applyBorder="1" applyAlignment="1" applyProtection="1">
      <alignment horizontal="center" vertical="center" wrapText="1"/>
      <protection/>
    </xf>
    <xf numFmtId="38" fontId="8" fillId="0" borderId="26" xfId="49" applyFont="1" applyBorder="1" applyAlignment="1" applyProtection="1">
      <alignment horizontal="center" vertical="center"/>
      <protection/>
    </xf>
    <xf numFmtId="38" fontId="8" fillId="0" borderId="37" xfId="49" applyFont="1" applyBorder="1" applyAlignment="1" applyProtection="1">
      <alignment horizontal="center" vertical="center"/>
      <protection/>
    </xf>
    <xf numFmtId="38" fontId="3" fillId="0" borderId="36" xfId="49" applyFont="1" applyBorder="1" applyAlignment="1" applyProtection="1">
      <alignment horizontal="center" vertical="center" wrapText="1"/>
      <protection/>
    </xf>
    <xf numFmtId="38" fontId="3" fillId="0" borderId="26" xfId="49" applyFont="1" applyBorder="1" applyAlignment="1" applyProtection="1">
      <alignment horizontal="center" vertical="center"/>
      <protection/>
    </xf>
    <xf numFmtId="38" fontId="3" fillId="0" borderId="12" xfId="49" applyFont="1" applyBorder="1" applyAlignment="1" applyProtection="1">
      <alignment horizontal="center" vertical="center" wrapText="1"/>
      <protection/>
    </xf>
    <xf numFmtId="38" fontId="3" fillId="0" borderId="14" xfId="49" applyFont="1" applyBorder="1" applyAlignment="1" applyProtection="1">
      <alignment horizontal="center" vertical="center"/>
      <protection/>
    </xf>
    <xf numFmtId="0" fontId="3" fillId="0" borderId="3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38" fontId="3" fillId="0" borderId="15" xfId="49" applyFont="1" applyBorder="1" applyAlignment="1" applyProtection="1">
      <alignment horizontal="center" vertical="center"/>
      <protection/>
    </xf>
    <xf numFmtId="38" fontId="3" fillId="0" borderId="17" xfId="49" applyFont="1" applyBorder="1" applyAlignment="1" applyProtection="1">
      <alignment horizontal="center" vertical="center"/>
      <protection/>
    </xf>
    <xf numFmtId="38" fontId="3" fillId="0" borderId="35" xfId="49" applyFont="1" applyBorder="1" applyAlignment="1" applyProtection="1">
      <alignment horizontal="left" vertical="center"/>
      <protection/>
    </xf>
    <xf numFmtId="38" fontId="3" fillId="0" borderId="0" xfId="49" applyFont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X38"/>
  <sheetViews>
    <sheetView tabSelected="1" view="pageLayout" zoomScale="70" zoomScaleNormal="85" zoomScalePageLayoutView="70" workbookViewId="0" topLeftCell="A1">
      <selection activeCell="N31" sqref="N31"/>
    </sheetView>
  </sheetViews>
  <sheetFormatPr defaultColWidth="10.58203125" defaultRowHeight="17.25" customHeight="1"/>
  <cols>
    <col min="1" max="1" width="7.41015625" style="1" customWidth="1"/>
    <col min="2" max="13" width="5" style="1" customWidth="1"/>
    <col min="14" max="14" width="8.91015625" style="1" customWidth="1"/>
    <col min="15" max="24" width="5.58203125" style="1" customWidth="1"/>
    <col min="25" max="25" width="10.58203125" style="1" customWidth="1"/>
    <col min="26" max="26" width="19.41015625" style="1" bestFit="1" customWidth="1"/>
    <col min="27" max="27" width="13.41015625" style="1" bestFit="1" customWidth="1"/>
    <col min="28" max="105" width="10.58203125" style="1" customWidth="1"/>
    <col min="106" max="106" width="13.41015625" style="1" bestFit="1" customWidth="1"/>
    <col min="107" max="107" width="11.41015625" style="1" bestFit="1" customWidth="1"/>
    <col min="108" max="16384" width="10.58203125" style="1" customWidth="1"/>
  </cols>
  <sheetData>
    <row r="2" spans="1:13" ht="22.5" customHeight="1">
      <c r="A2" s="240" t="s">
        <v>118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93"/>
      <c r="M2" s="93"/>
    </row>
    <row r="5" spans="1:14" ht="18" customHeight="1">
      <c r="A5" s="2" t="s">
        <v>45</v>
      </c>
      <c r="N5" s="2" t="s">
        <v>43</v>
      </c>
    </row>
    <row r="6" ht="17.25" customHeight="1" thickBot="1"/>
    <row r="7" spans="1:24" ht="17.25" customHeight="1">
      <c r="A7" s="3"/>
      <c r="B7" s="213" t="s">
        <v>37</v>
      </c>
      <c r="C7" s="213"/>
      <c r="D7" s="213" t="s">
        <v>0</v>
      </c>
      <c r="E7" s="213"/>
      <c r="F7" s="213" t="s">
        <v>1</v>
      </c>
      <c r="G7" s="213"/>
      <c r="H7" s="213" t="s">
        <v>38</v>
      </c>
      <c r="I7" s="213"/>
      <c r="J7" s="213" t="s">
        <v>156</v>
      </c>
      <c r="K7" s="214"/>
      <c r="L7" s="95"/>
      <c r="M7" s="95"/>
      <c r="N7" s="220" t="s">
        <v>34</v>
      </c>
      <c r="O7" s="219" t="s">
        <v>5</v>
      </c>
      <c r="P7" s="233"/>
      <c r="Q7" s="219" t="s">
        <v>6</v>
      </c>
      <c r="R7" s="220"/>
      <c r="S7" s="219" t="s">
        <v>25</v>
      </c>
      <c r="T7" s="220"/>
      <c r="U7" s="213" t="s">
        <v>26</v>
      </c>
      <c r="V7" s="213"/>
      <c r="W7" s="213"/>
      <c r="X7" s="214"/>
    </row>
    <row r="8" spans="1:24" ht="17.25" customHeight="1">
      <c r="A8" s="192" t="s">
        <v>146</v>
      </c>
      <c r="B8" s="41"/>
      <c r="C8" s="42">
        <v>2</v>
      </c>
      <c r="D8" s="42"/>
      <c r="E8" s="42">
        <v>44</v>
      </c>
      <c r="F8" s="42"/>
      <c r="G8" s="42">
        <v>24</v>
      </c>
      <c r="H8" s="42"/>
      <c r="I8" s="43" t="s">
        <v>55</v>
      </c>
      <c r="J8" s="42"/>
      <c r="K8" s="42">
        <v>30</v>
      </c>
      <c r="L8" s="33"/>
      <c r="M8" s="33"/>
      <c r="N8" s="216"/>
      <c r="O8" s="215" t="s">
        <v>15</v>
      </c>
      <c r="P8" s="232"/>
      <c r="Q8" s="215" t="s">
        <v>16</v>
      </c>
      <c r="R8" s="216"/>
      <c r="S8" s="215" t="s">
        <v>17</v>
      </c>
      <c r="T8" s="216"/>
      <c r="U8" s="217" t="s">
        <v>27</v>
      </c>
      <c r="V8" s="217"/>
      <c r="W8" s="217" t="s">
        <v>18</v>
      </c>
      <c r="X8" s="218"/>
    </row>
    <row r="9" spans="1:24" ht="17.25" customHeight="1">
      <c r="A9" s="15" t="s">
        <v>62</v>
      </c>
      <c r="B9" s="62"/>
      <c r="C9" s="33">
        <v>2</v>
      </c>
      <c r="D9" s="33"/>
      <c r="E9" s="33">
        <v>45</v>
      </c>
      <c r="F9" s="33"/>
      <c r="G9" s="33">
        <v>24</v>
      </c>
      <c r="H9" s="33"/>
      <c r="I9" s="63" t="s">
        <v>55</v>
      </c>
      <c r="J9" s="33"/>
      <c r="K9" s="33">
        <v>33</v>
      </c>
      <c r="L9" s="33"/>
      <c r="M9" s="33"/>
      <c r="N9" s="199" t="s">
        <v>147</v>
      </c>
      <c r="O9" s="247">
        <f>SUM(O10:P11)</f>
        <v>8258</v>
      </c>
      <c r="P9" s="246"/>
      <c r="Q9" s="246">
        <f>SUM(Q10:R11)</f>
        <v>15206</v>
      </c>
      <c r="R9" s="246"/>
      <c r="S9" s="246">
        <f>SUM(S10:T11)</f>
        <v>220665</v>
      </c>
      <c r="T9" s="246"/>
      <c r="U9" s="246">
        <f>SUM(U10:V11)</f>
        <v>3996052</v>
      </c>
      <c r="V9" s="246"/>
      <c r="W9" s="246">
        <f>SUM(W10:X11)</f>
        <v>2887267</v>
      </c>
      <c r="X9" s="246"/>
    </row>
    <row r="10" spans="1:24" ht="17.25" customHeight="1">
      <c r="A10" s="40" t="s">
        <v>72</v>
      </c>
      <c r="B10" s="81"/>
      <c r="C10" s="82">
        <v>2</v>
      </c>
      <c r="D10" s="83"/>
      <c r="E10" s="84">
        <v>45</v>
      </c>
      <c r="F10" s="83"/>
      <c r="G10" s="84">
        <v>24</v>
      </c>
      <c r="H10" s="83"/>
      <c r="I10" s="43" t="s">
        <v>55</v>
      </c>
      <c r="J10" s="83"/>
      <c r="K10" s="84">
        <v>31</v>
      </c>
      <c r="L10" s="94"/>
      <c r="M10" s="94"/>
      <c r="N10" s="25" t="s">
        <v>59</v>
      </c>
      <c r="O10" s="235">
        <v>5685</v>
      </c>
      <c r="P10" s="229"/>
      <c r="Q10" s="229">
        <v>10515</v>
      </c>
      <c r="R10" s="229"/>
      <c r="S10" s="229">
        <v>150025</v>
      </c>
      <c r="T10" s="229"/>
      <c r="U10" s="229">
        <v>2709475</v>
      </c>
      <c r="V10" s="229"/>
      <c r="W10" s="229">
        <v>1958194</v>
      </c>
      <c r="X10" s="229"/>
    </row>
    <row r="11" spans="1:24" ht="17.25" customHeight="1">
      <c r="A11" s="40" t="s">
        <v>98</v>
      </c>
      <c r="B11" s="81"/>
      <c r="C11" s="82">
        <v>2</v>
      </c>
      <c r="D11" s="83"/>
      <c r="E11" s="84">
        <v>45</v>
      </c>
      <c r="F11" s="83"/>
      <c r="G11" s="84">
        <v>24</v>
      </c>
      <c r="H11" s="83"/>
      <c r="I11" s="167" t="s">
        <v>55</v>
      </c>
      <c r="J11" s="83"/>
      <c r="K11" s="84">
        <v>31</v>
      </c>
      <c r="L11" s="94"/>
      <c r="M11" s="94"/>
      <c r="N11" s="25" t="s">
        <v>60</v>
      </c>
      <c r="O11" s="235">
        <v>2573</v>
      </c>
      <c r="P11" s="229"/>
      <c r="Q11" s="229">
        <v>4691</v>
      </c>
      <c r="R11" s="229"/>
      <c r="S11" s="229">
        <v>70640</v>
      </c>
      <c r="T11" s="229"/>
      <c r="U11" s="229">
        <v>1286577</v>
      </c>
      <c r="V11" s="229"/>
      <c r="W11" s="229">
        <v>929073</v>
      </c>
      <c r="X11" s="229"/>
    </row>
    <row r="12" spans="1:24" ht="17.25" customHeight="1" thickBot="1">
      <c r="A12" s="161" t="s">
        <v>124</v>
      </c>
      <c r="B12" s="162"/>
      <c r="C12" s="163">
        <v>2</v>
      </c>
      <c r="D12" s="164"/>
      <c r="E12" s="165">
        <v>45</v>
      </c>
      <c r="F12" s="164"/>
      <c r="G12" s="165">
        <v>24</v>
      </c>
      <c r="H12" s="164"/>
      <c r="I12" s="166" t="s">
        <v>152</v>
      </c>
      <c r="J12" s="164"/>
      <c r="K12" s="165">
        <v>30</v>
      </c>
      <c r="L12" s="94"/>
      <c r="M12" s="94"/>
      <c r="N12" s="65" t="s">
        <v>61</v>
      </c>
      <c r="O12" s="236">
        <v>8194</v>
      </c>
      <c r="P12" s="237"/>
      <c r="Q12" s="237">
        <v>14999</v>
      </c>
      <c r="R12" s="237"/>
      <c r="S12" s="237">
        <v>222152</v>
      </c>
      <c r="T12" s="237"/>
      <c r="U12" s="237">
        <v>4147857</v>
      </c>
      <c r="V12" s="237"/>
      <c r="W12" s="237">
        <v>2999125</v>
      </c>
      <c r="X12" s="237"/>
    </row>
    <row r="13" spans="1:24" ht="17.25" customHeight="1">
      <c r="A13" s="5" t="s">
        <v>35</v>
      </c>
      <c r="N13" s="65" t="s">
        <v>73</v>
      </c>
      <c r="O13" s="243">
        <v>8266</v>
      </c>
      <c r="P13" s="244"/>
      <c r="Q13" s="244">
        <v>15045</v>
      </c>
      <c r="R13" s="244"/>
      <c r="S13" s="244">
        <v>229280</v>
      </c>
      <c r="T13" s="244"/>
      <c r="U13" s="244">
        <v>4218069</v>
      </c>
      <c r="V13" s="244"/>
      <c r="W13" s="244">
        <v>3062476</v>
      </c>
      <c r="X13" s="244"/>
    </row>
    <row r="14" spans="1:24" ht="17.25" customHeight="1">
      <c r="A14" s="5" t="s">
        <v>44</v>
      </c>
      <c r="N14" s="169" t="s">
        <v>97</v>
      </c>
      <c r="O14" s="245">
        <v>8315</v>
      </c>
      <c r="P14" s="210"/>
      <c r="Q14" s="210">
        <v>14963</v>
      </c>
      <c r="R14" s="210"/>
      <c r="S14" s="210">
        <v>227281</v>
      </c>
      <c r="T14" s="210"/>
      <c r="U14" s="210">
        <v>4309555</v>
      </c>
      <c r="V14" s="210"/>
      <c r="W14" s="210">
        <v>3130899</v>
      </c>
      <c r="X14" s="210"/>
    </row>
    <row r="15" spans="1:24" ht="17.25" customHeight="1" thickBot="1">
      <c r="A15" s="5"/>
      <c r="N15" s="168" t="s">
        <v>125</v>
      </c>
      <c r="O15" s="241">
        <v>8368</v>
      </c>
      <c r="P15" s="242"/>
      <c r="Q15" s="242">
        <v>14951</v>
      </c>
      <c r="R15" s="242"/>
      <c r="S15" s="242">
        <v>234491</v>
      </c>
      <c r="T15" s="242"/>
      <c r="U15" s="242">
        <v>4552204</v>
      </c>
      <c r="V15" s="242"/>
      <c r="W15" s="242">
        <v>3316895</v>
      </c>
      <c r="X15" s="242"/>
    </row>
    <row r="16" spans="1:14" ht="17.25" customHeight="1">
      <c r="A16" s="5"/>
      <c r="N16" s="5" t="s">
        <v>52</v>
      </c>
    </row>
    <row r="17" ht="17.25" customHeight="1">
      <c r="N17" s="5" t="s">
        <v>30</v>
      </c>
    </row>
    <row r="20" spans="1:14" ht="17.25" customHeight="1">
      <c r="A20" s="2" t="s">
        <v>39</v>
      </c>
      <c r="J20" s="5"/>
      <c r="N20" s="2" t="s">
        <v>31</v>
      </c>
    </row>
    <row r="21" spans="12:23" ht="17.25" customHeight="1" thickBot="1">
      <c r="L21" s="16" t="s">
        <v>36</v>
      </c>
      <c r="P21" s="24"/>
      <c r="Q21" s="24"/>
      <c r="U21" s="8"/>
      <c r="V21" s="16" t="s">
        <v>32</v>
      </c>
      <c r="W21" s="8"/>
    </row>
    <row r="22" spans="1:22" ht="18" customHeight="1">
      <c r="A22" s="221"/>
      <c r="B22" s="230" t="s">
        <v>2</v>
      </c>
      <c r="C22" s="6" t="s">
        <v>40</v>
      </c>
      <c r="D22" s="223" t="s">
        <v>3</v>
      </c>
      <c r="E22" s="223" t="s">
        <v>19</v>
      </c>
      <c r="F22" s="223" t="s">
        <v>20</v>
      </c>
      <c r="G22" s="223" t="s">
        <v>21</v>
      </c>
      <c r="H22" s="6" t="s">
        <v>41</v>
      </c>
      <c r="I22" s="223" t="s">
        <v>4</v>
      </c>
      <c r="J22" s="225" t="s">
        <v>122</v>
      </c>
      <c r="K22" s="227" t="s">
        <v>100</v>
      </c>
      <c r="L22" s="153" t="s">
        <v>123</v>
      </c>
      <c r="M22" s="154" t="s">
        <v>101</v>
      </c>
      <c r="N22" s="157" t="s">
        <v>126</v>
      </c>
      <c r="O22" s="214" t="s">
        <v>78</v>
      </c>
      <c r="P22" s="234"/>
      <c r="Q22" s="238" t="s">
        <v>7</v>
      </c>
      <c r="R22" s="239"/>
      <c r="S22" s="248" t="s">
        <v>79</v>
      </c>
      <c r="T22" s="250"/>
      <c r="U22" s="248" t="s">
        <v>46</v>
      </c>
      <c r="V22" s="249"/>
    </row>
    <row r="23" spans="1:22" ht="17.25" customHeight="1">
      <c r="A23" s="222"/>
      <c r="B23" s="231"/>
      <c r="C23" s="7" t="s">
        <v>42</v>
      </c>
      <c r="D23" s="224"/>
      <c r="E23" s="224"/>
      <c r="F23" s="224"/>
      <c r="G23" s="224"/>
      <c r="H23" s="7" t="s">
        <v>22</v>
      </c>
      <c r="I23" s="224"/>
      <c r="J23" s="226"/>
      <c r="K23" s="228"/>
      <c r="L23" s="155" t="s">
        <v>103</v>
      </c>
      <c r="M23" s="156" t="s">
        <v>102</v>
      </c>
      <c r="N23" s="199" t="s">
        <v>147</v>
      </c>
      <c r="O23" s="251">
        <f>SUM(O24:P25)</f>
        <v>206</v>
      </c>
      <c r="P23" s="251"/>
      <c r="Q23" s="255">
        <f>SUM(Q24:R25)</f>
        <v>518</v>
      </c>
      <c r="R23" s="255"/>
      <c r="S23" s="251">
        <f>SUM(S24:T25)</f>
        <v>452</v>
      </c>
      <c r="T23" s="251"/>
      <c r="U23" s="251">
        <f>SUM(U24:V25)</f>
        <v>497</v>
      </c>
      <c r="V23" s="251"/>
    </row>
    <row r="24" spans="1:22" ht="17.25" customHeight="1">
      <c r="A24" s="4" t="s">
        <v>71</v>
      </c>
      <c r="B24" s="44">
        <f aca="true" t="shared" si="0" ref="B24:I24">SUM(B25:B26)</f>
        <v>54</v>
      </c>
      <c r="C24" s="45">
        <f t="shared" si="0"/>
        <v>31</v>
      </c>
      <c r="D24" s="45">
        <f t="shared" si="0"/>
        <v>68</v>
      </c>
      <c r="E24" s="45">
        <f t="shared" si="0"/>
        <v>1</v>
      </c>
      <c r="F24" s="45">
        <f t="shared" si="0"/>
        <v>24</v>
      </c>
      <c r="G24" s="45">
        <f t="shared" si="0"/>
        <v>217</v>
      </c>
      <c r="H24" s="45">
        <f t="shared" si="0"/>
        <v>90</v>
      </c>
      <c r="I24" s="45">
        <f t="shared" si="0"/>
        <v>43</v>
      </c>
      <c r="J24" s="38" t="s">
        <v>55</v>
      </c>
      <c r="K24" s="38" t="s">
        <v>55</v>
      </c>
      <c r="L24" s="38" t="s">
        <v>55</v>
      </c>
      <c r="M24" s="38" t="s">
        <v>55</v>
      </c>
      <c r="N24" s="25" t="s">
        <v>59</v>
      </c>
      <c r="O24" s="254">
        <v>206</v>
      </c>
      <c r="P24" s="254"/>
      <c r="Q24" s="254">
        <v>396</v>
      </c>
      <c r="R24" s="254"/>
      <c r="S24" s="252">
        <v>323</v>
      </c>
      <c r="T24" s="252"/>
      <c r="U24" s="252">
        <v>388</v>
      </c>
      <c r="V24" s="252"/>
    </row>
    <row r="25" spans="1:22" ht="17.25" customHeight="1">
      <c r="A25" s="25" t="s">
        <v>59</v>
      </c>
      <c r="B25" s="46">
        <v>43</v>
      </c>
      <c r="C25" s="35">
        <v>22</v>
      </c>
      <c r="D25" s="35">
        <v>54</v>
      </c>
      <c r="E25" s="35">
        <v>0</v>
      </c>
      <c r="F25" s="35">
        <v>17</v>
      </c>
      <c r="G25" s="35">
        <v>195</v>
      </c>
      <c r="H25" s="35">
        <v>77</v>
      </c>
      <c r="I25" s="35">
        <v>26</v>
      </c>
      <c r="J25" s="30" t="s">
        <v>54</v>
      </c>
      <c r="K25" s="30" t="s">
        <v>54</v>
      </c>
      <c r="L25" s="30" t="s">
        <v>54</v>
      </c>
      <c r="M25" s="30" t="s">
        <v>54</v>
      </c>
      <c r="N25" s="25" t="s">
        <v>60</v>
      </c>
      <c r="O25" s="253" t="s">
        <v>54</v>
      </c>
      <c r="P25" s="253"/>
      <c r="Q25" s="253">
        <v>122</v>
      </c>
      <c r="R25" s="253"/>
      <c r="S25" s="257">
        <v>129</v>
      </c>
      <c r="T25" s="257"/>
      <c r="U25" s="257">
        <v>109</v>
      </c>
      <c r="V25" s="257"/>
    </row>
    <row r="26" spans="1:22" ht="17.25" customHeight="1">
      <c r="A26" s="27" t="s">
        <v>60</v>
      </c>
      <c r="B26" s="37">
        <v>11</v>
      </c>
      <c r="C26" s="36">
        <v>9</v>
      </c>
      <c r="D26" s="36">
        <v>14</v>
      </c>
      <c r="E26" s="36">
        <v>1</v>
      </c>
      <c r="F26" s="36">
        <v>7</v>
      </c>
      <c r="G26" s="36">
        <v>22</v>
      </c>
      <c r="H26" s="36">
        <v>13</v>
      </c>
      <c r="I26" s="36">
        <v>17</v>
      </c>
      <c r="J26" s="34" t="s">
        <v>54</v>
      </c>
      <c r="K26" s="34" t="s">
        <v>54</v>
      </c>
      <c r="L26" s="34" t="s">
        <v>54</v>
      </c>
      <c r="M26" s="34" t="s">
        <v>54</v>
      </c>
      <c r="N26" s="65" t="s">
        <v>61</v>
      </c>
      <c r="O26" s="251">
        <v>252</v>
      </c>
      <c r="P26" s="251"/>
      <c r="Q26" s="251">
        <v>492</v>
      </c>
      <c r="R26" s="251"/>
      <c r="S26" s="251">
        <v>440</v>
      </c>
      <c r="T26" s="251"/>
      <c r="U26" s="251">
        <v>482</v>
      </c>
      <c r="V26" s="251"/>
    </row>
    <row r="27" spans="1:22" ht="17.25" customHeight="1">
      <c r="A27" s="40" t="s">
        <v>61</v>
      </c>
      <c r="B27" s="78">
        <v>60</v>
      </c>
      <c r="C27" s="79">
        <v>31</v>
      </c>
      <c r="D27" s="79">
        <v>63</v>
      </c>
      <c r="E27" s="79">
        <v>1</v>
      </c>
      <c r="F27" s="79">
        <v>29</v>
      </c>
      <c r="G27" s="79">
        <v>247</v>
      </c>
      <c r="H27" s="79">
        <v>90</v>
      </c>
      <c r="I27" s="79">
        <v>57</v>
      </c>
      <c r="J27" s="63" t="s">
        <v>55</v>
      </c>
      <c r="K27" s="63" t="s">
        <v>55</v>
      </c>
      <c r="L27" s="63" t="s">
        <v>55</v>
      </c>
      <c r="M27" s="63" t="s">
        <v>55</v>
      </c>
      <c r="N27" s="65" t="s">
        <v>73</v>
      </c>
      <c r="O27" s="258">
        <v>260</v>
      </c>
      <c r="P27" s="258"/>
      <c r="Q27" s="258">
        <v>496</v>
      </c>
      <c r="R27" s="258"/>
      <c r="S27" s="256">
        <v>439</v>
      </c>
      <c r="T27" s="256"/>
      <c r="U27" s="256">
        <v>549</v>
      </c>
      <c r="V27" s="256"/>
    </row>
    <row r="28" spans="1:22" ht="17.25" customHeight="1" thickBot="1">
      <c r="A28" s="56" t="s">
        <v>97</v>
      </c>
      <c r="B28" s="80">
        <v>61</v>
      </c>
      <c r="C28" s="80">
        <v>33</v>
      </c>
      <c r="D28" s="80">
        <v>68</v>
      </c>
      <c r="E28" s="86">
        <v>2</v>
      </c>
      <c r="F28" s="86">
        <v>33</v>
      </c>
      <c r="G28" s="86">
        <v>247</v>
      </c>
      <c r="H28" s="86">
        <v>91</v>
      </c>
      <c r="I28" s="85" t="s">
        <v>55</v>
      </c>
      <c r="J28" s="96">
        <v>22</v>
      </c>
      <c r="K28" s="96">
        <v>29</v>
      </c>
      <c r="L28" s="96">
        <v>29</v>
      </c>
      <c r="M28" s="96">
        <v>24</v>
      </c>
      <c r="N28" s="169" t="s">
        <v>97</v>
      </c>
      <c r="O28" s="211">
        <v>250</v>
      </c>
      <c r="P28" s="211"/>
      <c r="Q28" s="211">
        <v>531</v>
      </c>
      <c r="R28" s="211"/>
      <c r="S28" s="212">
        <v>441</v>
      </c>
      <c r="T28" s="212"/>
      <c r="U28" s="212">
        <v>496</v>
      </c>
      <c r="V28" s="212"/>
    </row>
    <row r="29" spans="1:22" ht="17.25" customHeight="1" thickBot="1">
      <c r="A29" s="5" t="s">
        <v>58</v>
      </c>
      <c r="N29" s="168" t="s">
        <v>125</v>
      </c>
      <c r="O29" s="259">
        <v>252</v>
      </c>
      <c r="P29" s="259"/>
      <c r="Q29" s="259">
        <v>494</v>
      </c>
      <c r="R29" s="259"/>
      <c r="S29" s="260">
        <v>469</v>
      </c>
      <c r="T29" s="260"/>
      <c r="U29" s="260">
        <v>508</v>
      </c>
      <c r="V29" s="260"/>
    </row>
    <row r="30" spans="1:22" ht="17.25" customHeight="1">
      <c r="A30" s="1" t="s">
        <v>56</v>
      </c>
      <c r="N30" s="18" t="s">
        <v>29</v>
      </c>
      <c r="O30" s="19"/>
      <c r="P30" s="19"/>
      <c r="Q30" s="19"/>
      <c r="R30" s="19"/>
      <c r="S30" s="19"/>
      <c r="T30" s="19"/>
      <c r="U30" s="19"/>
      <c r="V30" s="19"/>
    </row>
    <row r="31" spans="1:14" ht="17.25" customHeight="1">
      <c r="A31" s="1" t="s">
        <v>57</v>
      </c>
      <c r="N31" s="1" t="s">
        <v>153</v>
      </c>
    </row>
    <row r="32" spans="1:24" ht="17.25" customHeight="1">
      <c r="A32" s="1" t="s">
        <v>121</v>
      </c>
      <c r="W32" s="8"/>
      <c r="X32" s="8"/>
    </row>
    <row r="33" ht="17.25" customHeight="1">
      <c r="A33" s="1" t="s">
        <v>120</v>
      </c>
    </row>
    <row r="36" ht="17.25" customHeight="1">
      <c r="A36" s="5"/>
    </row>
    <row r="37" ht="17.25" customHeight="1">
      <c r="A37" s="5"/>
    </row>
    <row r="38" ht="17.25" customHeight="1">
      <c r="A38" s="5"/>
    </row>
  </sheetData>
  <sheetProtection/>
  <mergeCells count="92">
    <mergeCell ref="W15:X15"/>
    <mergeCell ref="O29:P29"/>
    <mergeCell ref="Q29:R29"/>
    <mergeCell ref="S29:T29"/>
    <mergeCell ref="U29:V29"/>
    <mergeCell ref="U24:V24"/>
    <mergeCell ref="O24:P24"/>
    <mergeCell ref="S27:T27"/>
    <mergeCell ref="S26:T26"/>
    <mergeCell ref="O25:P25"/>
    <mergeCell ref="O26:P26"/>
    <mergeCell ref="U27:V27"/>
    <mergeCell ref="Q26:R26"/>
    <mergeCell ref="S25:T25"/>
    <mergeCell ref="O27:P27"/>
    <mergeCell ref="U26:V26"/>
    <mergeCell ref="Q27:R27"/>
    <mergeCell ref="U25:V25"/>
    <mergeCell ref="U23:V23"/>
    <mergeCell ref="S24:T24"/>
    <mergeCell ref="S23:T23"/>
    <mergeCell ref="Q25:R25"/>
    <mergeCell ref="Q24:R24"/>
    <mergeCell ref="O23:P23"/>
    <mergeCell ref="Q23:R23"/>
    <mergeCell ref="W11:X11"/>
    <mergeCell ref="W13:X13"/>
    <mergeCell ref="U11:V11"/>
    <mergeCell ref="Q11:R11"/>
    <mergeCell ref="U22:V22"/>
    <mergeCell ref="S22:T22"/>
    <mergeCell ref="U12:V12"/>
    <mergeCell ref="U15:V15"/>
    <mergeCell ref="S14:T14"/>
    <mergeCell ref="U14:V14"/>
    <mergeCell ref="W9:X9"/>
    <mergeCell ref="U9:V9"/>
    <mergeCell ref="O9:P9"/>
    <mergeCell ref="U10:V10"/>
    <mergeCell ref="O10:P10"/>
    <mergeCell ref="S10:T10"/>
    <mergeCell ref="Q9:R9"/>
    <mergeCell ref="S9:T9"/>
    <mergeCell ref="S15:T15"/>
    <mergeCell ref="Q12:R12"/>
    <mergeCell ref="S12:T12"/>
    <mergeCell ref="O13:P13"/>
    <mergeCell ref="O14:P14"/>
    <mergeCell ref="W10:X10"/>
    <mergeCell ref="W12:X12"/>
    <mergeCell ref="U13:V13"/>
    <mergeCell ref="Q13:R13"/>
    <mergeCell ref="S13:T13"/>
    <mergeCell ref="Q14:R14"/>
    <mergeCell ref="Q22:R22"/>
    <mergeCell ref="S11:T11"/>
    <mergeCell ref="A2:K2"/>
    <mergeCell ref="G22:G23"/>
    <mergeCell ref="E22:E23"/>
    <mergeCell ref="J7:K7"/>
    <mergeCell ref="F7:G7"/>
    <mergeCell ref="O15:P15"/>
    <mergeCell ref="Q15:R15"/>
    <mergeCell ref="D7:E7"/>
    <mergeCell ref="B22:B23"/>
    <mergeCell ref="I22:I23"/>
    <mergeCell ref="O8:P8"/>
    <mergeCell ref="N7:N8"/>
    <mergeCell ref="O7:P7"/>
    <mergeCell ref="O22:P22"/>
    <mergeCell ref="O11:P11"/>
    <mergeCell ref="O12:P12"/>
    <mergeCell ref="Q7:R7"/>
    <mergeCell ref="S7:T7"/>
    <mergeCell ref="A22:A23"/>
    <mergeCell ref="F22:F23"/>
    <mergeCell ref="D22:D23"/>
    <mergeCell ref="J22:J23"/>
    <mergeCell ref="K22:K23"/>
    <mergeCell ref="H7:I7"/>
    <mergeCell ref="B7:C7"/>
    <mergeCell ref="Q10:R10"/>
    <mergeCell ref="W14:X14"/>
    <mergeCell ref="O28:P28"/>
    <mergeCell ref="Q28:R28"/>
    <mergeCell ref="S28:T28"/>
    <mergeCell ref="U28:V28"/>
    <mergeCell ref="U7:X7"/>
    <mergeCell ref="Q8:R8"/>
    <mergeCell ref="S8:T8"/>
    <mergeCell ref="W8:X8"/>
    <mergeCell ref="U8:V8"/>
  </mergeCells>
  <printOptions horizontalCentered="1"/>
  <pageMargins left="0.3937007874015748" right="0.3937007874015748" top="0.7874015748031497" bottom="0.7874015748031497" header="0.5118110236220472" footer="0.5118110236220472"/>
  <pageSetup firstPageNumber="42" useFirstPageNumber="1" horizontalDpi="300" verticalDpi="300" orientation="portrait" paperSize="9" r:id="rId1"/>
  <headerFooter scaleWithDoc="0" alignWithMargins="0">
    <oddFooter>&amp;C&amp;"ＭＳ ゴシック,標準"&amp;12&amp;P</oddFooter>
  </headerFooter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87"/>
  <sheetViews>
    <sheetView view="pageLayout" zoomScaleSheetLayoutView="90" workbookViewId="0" topLeftCell="A16">
      <selection activeCell="N31" sqref="N31"/>
    </sheetView>
  </sheetViews>
  <sheetFormatPr defaultColWidth="8.66015625" defaultRowHeight="19.5" customHeight="1"/>
  <cols>
    <col min="1" max="1" width="12.08203125" style="8" customWidth="1"/>
    <col min="2" max="6" width="12" style="8" customWidth="1"/>
    <col min="7" max="7" width="7.5" style="8" customWidth="1"/>
    <col min="8" max="16384" width="8.66015625" style="8" customWidth="1"/>
  </cols>
  <sheetData>
    <row r="1" ht="18" customHeight="1"/>
    <row r="2" ht="18" customHeight="1"/>
    <row r="3" spans="1:7" s="20" customFormat="1" ht="18" customHeight="1">
      <c r="A3" s="22" t="s">
        <v>80</v>
      </c>
      <c r="B3" s="19"/>
      <c r="C3" s="19"/>
      <c r="D3" s="19"/>
      <c r="E3" s="19"/>
      <c r="F3" s="19"/>
      <c r="G3" s="19"/>
    </row>
    <row r="4" spans="1:7" s="20" customFormat="1" ht="18" customHeight="1" thickBot="1">
      <c r="A4" s="19"/>
      <c r="B4" s="19"/>
      <c r="C4" s="19"/>
      <c r="D4" s="19"/>
      <c r="E4" s="19"/>
      <c r="F4" s="138" t="s">
        <v>32</v>
      </c>
      <c r="G4" s="138"/>
    </row>
    <row r="5" spans="1:7" s="21" customFormat="1" ht="20.25" customHeight="1">
      <c r="A5" s="23" t="s">
        <v>34</v>
      </c>
      <c r="B5" s="142" t="s">
        <v>145</v>
      </c>
      <c r="C5" s="143">
        <v>22</v>
      </c>
      <c r="D5" s="144">
        <v>23</v>
      </c>
      <c r="E5" s="144">
        <v>24</v>
      </c>
      <c r="F5" s="145">
        <v>25</v>
      </c>
      <c r="G5" s="139"/>
    </row>
    <row r="6" spans="1:6" s="21" customFormat="1" ht="18" customHeight="1">
      <c r="A6" s="191" t="s">
        <v>119</v>
      </c>
      <c r="B6" s="141">
        <v>84662</v>
      </c>
      <c r="C6" s="137">
        <v>89013</v>
      </c>
      <c r="D6" s="137">
        <v>93467</v>
      </c>
      <c r="E6" s="137">
        <v>98896</v>
      </c>
      <c r="F6" s="137">
        <f>SUM(F7:F21)</f>
        <v>97325</v>
      </c>
    </row>
    <row r="7" spans="1:6" s="21" customFormat="1" ht="18" customHeight="1">
      <c r="A7" s="192" t="s">
        <v>129</v>
      </c>
      <c r="B7" s="136">
        <v>16561</v>
      </c>
      <c r="C7" s="48">
        <v>17745</v>
      </c>
      <c r="D7" s="48">
        <v>19174</v>
      </c>
      <c r="E7" s="48">
        <v>19574</v>
      </c>
      <c r="F7" s="48">
        <v>19339</v>
      </c>
    </row>
    <row r="8" spans="1:6" s="21" customFormat="1" ht="18" customHeight="1">
      <c r="A8" s="192" t="s">
        <v>130</v>
      </c>
      <c r="B8" s="136">
        <v>740</v>
      </c>
      <c r="C8" s="48">
        <v>778</v>
      </c>
      <c r="D8" s="48">
        <v>613</v>
      </c>
      <c r="E8" s="48">
        <v>302</v>
      </c>
      <c r="F8" s="48">
        <v>116</v>
      </c>
    </row>
    <row r="9" spans="1:6" s="21" customFormat="1" ht="18" customHeight="1">
      <c r="A9" s="192" t="s">
        <v>131</v>
      </c>
      <c r="B9" s="136">
        <v>14718</v>
      </c>
      <c r="C9" s="48">
        <v>14177</v>
      </c>
      <c r="D9" s="48">
        <v>13395</v>
      </c>
      <c r="E9" s="48">
        <v>12177</v>
      </c>
      <c r="F9" s="48">
        <v>11404</v>
      </c>
    </row>
    <row r="10" spans="1:6" s="21" customFormat="1" ht="18" customHeight="1">
      <c r="A10" s="192" t="s">
        <v>132</v>
      </c>
      <c r="B10" s="136">
        <v>11449</v>
      </c>
      <c r="C10" s="48">
        <v>11241</v>
      </c>
      <c r="D10" s="48">
        <v>12157</v>
      </c>
      <c r="E10" s="48">
        <v>11062</v>
      </c>
      <c r="F10" s="48">
        <v>9679</v>
      </c>
    </row>
    <row r="11" spans="1:6" s="20" customFormat="1" ht="18" customHeight="1">
      <c r="A11" s="193" t="s">
        <v>133</v>
      </c>
      <c r="B11" s="136">
        <v>11241</v>
      </c>
      <c r="C11" s="81">
        <v>11088</v>
      </c>
      <c r="D11" s="81">
        <v>10946</v>
      </c>
      <c r="E11" s="81">
        <v>10524</v>
      </c>
      <c r="F11" s="81">
        <v>10414</v>
      </c>
    </row>
    <row r="12" spans="1:7" s="20" customFormat="1" ht="18" customHeight="1">
      <c r="A12" s="193" t="s">
        <v>134</v>
      </c>
      <c r="B12" s="136">
        <v>1068</v>
      </c>
      <c r="C12" s="81">
        <v>1268</v>
      </c>
      <c r="D12" s="81">
        <v>1382</v>
      </c>
      <c r="E12" s="81">
        <v>1269</v>
      </c>
      <c r="F12" s="81">
        <v>1309</v>
      </c>
      <c r="G12" s="19"/>
    </row>
    <row r="13" spans="1:7" s="20" customFormat="1" ht="18" customHeight="1">
      <c r="A13" s="193" t="s">
        <v>135</v>
      </c>
      <c r="B13" s="136">
        <v>1879</v>
      </c>
      <c r="C13" s="81">
        <v>1954</v>
      </c>
      <c r="D13" s="81">
        <v>1709</v>
      </c>
      <c r="E13" s="81">
        <v>1823</v>
      </c>
      <c r="F13" s="81">
        <v>1923</v>
      </c>
      <c r="G13" s="19"/>
    </row>
    <row r="14" spans="1:7" s="20" customFormat="1" ht="18" customHeight="1">
      <c r="A14" s="194" t="s">
        <v>136</v>
      </c>
      <c r="B14" s="136">
        <v>665</v>
      </c>
      <c r="C14" s="81">
        <v>833</v>
      </c>
      <c r="D14" s="81">
        <v>1316</v>
      </c>
      <c r="E14" s="81">
        <v>6227</v>
      </c>
      <c r="F14" s="81">
        <v>5829</v>
      </c>
      <c r="G14" s="19"/>
    </row>
    <row r="15" spans="1:7" s="20" customFormat="1" ht="18" customHeight="1">
      <c r="A15" s="194" t="s">
        <v>137</v>
      </c>
      <c r="B15" s="136">
        <v>382</v>
      </c>
      <c r="C15" s="81">
        <v>425</v>
      </c>
      <c r="D15" s="81">
        <v>526</v>
      </c>
      <c r="E15" s="81">
        <v>484</v>
      </c>
      <c r="F15" s="81">
        <v>531</v>
      </c>
      <c r="G15" s="19"/>
    </row>
    <row r="16" spans="1:7" s="20" customFormat="1" ht="18" customHeight="1">
      <c r="A16" s="195" t="s">
        <v>138</v>
      </c>
      <c r="B16" s="136">
        <v>2803</v>
      </c>
      <c r="C16" s="81">
        <v>2741</v>
      </c>
      <c r="D16" s="81">
        <v>2838</v>
      </c>
      <c r="E16" s="81">
        <v>2899</v>
      </c>
      <c r="F16" s="81">
        <v>2997</v>
      </c>
      <c r="G16" s="19"/>
    </row>
    <row r="17" spans="1:7" s="20" customFormat="1" ht="18" customHeight="1">
      <c r="A17" s="195" t="s">
        <v>139</v>
      </c>
      <c r="B17" s="136">
        <v>3482</v>
      </c>
      <c r="C17" s="81">
        <v>3341</v>
      </c>
      <c r="D17" s="81">
        <v>3384</v>
      </c>
      <c r="E17" s="81">
        <v>3543</v>
      </c>
      <c r="F17" s="81">
        <v>3810</v>
      </c>
      <c r="G17" s="19"/>
    </row>
    <row r="18" spans="1:7" s="20" customFormat="1" ht="18" customHeight="1">
      <c r="A18" s="195" t="s">
        <v>140</v>
      </c>
      <c r="B18" s="136">
        <v>5536</v>
      </c>
      <c r="C18" s="81">
        <v>6475</v>
      </c>
      <c r="D18" s="81">
        <v>6557</v>
      </c>
      <c r="E18" s="81">
        <v>6836</v>
      </c>
      <c r="F18" s="81">
        <v>6868</v>
      </c>
      <c r="G18" s="19"/>
    </row>
    <row r="19" spans="1:7" s="20" customFormat="1" ht="18" customHeight="1">
      <c r="A19" s="195" t="s">
        <v>141</v>
      </c>
      <c r="B19" s="136">
        <v>13641</v>
      </c>
      <c r="C19" s="81">
        <v>16485</v>
      </c>
      <c r="D19" s="81">
        <v>19027</v>
      </c>
      <c r="E19" s="81">
        <v>21672</v>
      </c>
      <c r="F19" s="81">
        <v>22350</v>
      </c>
      <c r="G19" s="19"/>
    </row>
    <row r="20" spans="1:7" s="20" customFormat="1" ht="18" customHeight="1">
      <c r="A20" s="203" t="s">
        <v>142</v>
      </c>
      <c r="B20" s="204">
        <v>497</v>
      </c>
      <c r="C20" s="205">
        <v>462</v>
      </c>
      <c r="D20" s="205">
        <v>443</v>
      </c>
      <c r="E20" s="205">
        <v>504</v>
      </c>
      <c r="F20" s="205">
        <v>543</v>
      </c>
      <c r="G20" s="19"/>
    </row>
    <row r="21" spans="1:7" s="20" customFormat="1" ht="18" customHeight="1" thickBot="1">
      <c r="A21" s="196" t="s">
        <v>149</v>
      </c>
      <c r="B21" s="206" t="s">
        <v>150</v>
      </c>
      <c r="C21" s="207" t="s">
        <v>150</v>
      </c>
      <c r="D21" s="207" t="s">
        <v>150</v>
      </c>
      <c r="E21" s="207" t="s">
        <v>150</v>
      </c>
      <c r="F21" s="64">
        <v>213</v>
      </c>
      <c r="G21" s="19"/>
    </row>
    <row r="22" spans="1:7" s="20" customFormat="1" ht="18" customHeight="1">
      <c r="A22" s="18" t="s">
        <v>154</v>
      </c>
      <c r="B22" s="19"/>
      <c r="C22" s="19"/>
      <c r="D22" s="19"/>
      <c r="E22" s="19"/>
      <c r="F22" s="19"/>
      <c r="G22" s="19"/>
    </row>
    <row r="23" spans="2:7" s="20" customFormat="1" ht="18" customHeight="1">
      <c r="B23" s="19"/>
      <c r="C23" s="19"/>
      <c r="D23" s="19"/>
      <c r="E23" s="19"/>
      <c r="F23" s="19"/>
      <c r="G23" s="19"/>
    </row>
    <row r="24" spans="1:7" s="21" customFormat="1" ht="18" customHeight="1">
      <c r="A24" s="22" t="s">
        <v>81</v>
      </c>
      <c r="B24" s="19"/>
      <c r="C24" s="19"/>
      <c r="D24" s="19"/>
      <c r="E24" s="19"/>
      <c r="F24" s="19"/>
      <c r="G24" s="20"/>
    </row>
    <row r="25" spans="1:7" s="21" customFormat="1" ht="18" customHeight="1" thickBot="1">
      <c r="A25" s="19"/>
      <c r="B25" s="19"/>
      <c r="C25" s="19"/>
      <c r="D25" s="19"/>
      <c r="E25" s="19"/>
      <c r="F25" s="138" t="s">
        <v>32</v>
      </c>
      <c r="G25" s="138"/>
    </row>
    <row r="26" spans="1:7" s="21" customFormat="1" ht="18" customHeight="1">
      <c r="A26" s="23" t="s">
        <v>34</v>
      </c>
      <c r="B26" s="142" t="s">
        <v>145</v>
      </c>
      <c r="C26" s="143">
        <v>22</v>
      </c>
      <c r="D26" s="144">
        <v>23</v>
      </c>
      <c r="E26" s="144">
        <v>24</v>
      </c>
      <c r="F26" s="145">
        <v>25</v>
      </c>
      <c r="G26" s="140"/>
    </row>
    <row r="27" spans="1:6" s="21" customFormat="1" ht="18" customHeight="1">
      <c r="A27" s="191" t="s">
        <v>119</v>
      </c>
      <c r="B27" s="141">
        <v>33060</v>
      </c>
      <c r="C27" s="137">
        <v>32251</v>
      </c>
      <c r="D27" s="137">
        <v>31126</v>
      </c>
      <c r="E27" s="137">
        <v>33366</v>
      </c>
      <c r="F27" s="137">
        <f>SUM(F28:F37)</f>
        <v>32556</v>
      </c>
    </row>
    <row r="28" spans="1:6" s="21" customFormat="1" ht="18" customHeight="1">
      <c r="A28" s="192" t="s">
        <v>129</v>
      </c>
      <c r="B28" s="136">
        <v>8198</v>
      </c>
      <c r="C28" s="48">
        <v>10311</v>
      </c>
      <c r="D28" s="48">
        <v>9107</v>
      </c>
      <c r="E28" s="48">
        <v>8455</v>
      </c>
      <c r="F28" s="48">
        <v>10165</v>
      </c>
    </row>
    <row r="29" spans="1:6" s="21" customFormat="1" ht="18" customHeight="1">
      <c r="A29" s="192" t="s">
        <v>131</v>
      </c>
      <c r="B29" s="136">
        <v>8526</v>
      </c>
      <c r="C29" s="48">
        <v>7505</v>
      </c>
      <c r="D29" s="48">
        <v>6778</v>
      </c>
      <c r="E29" s="48">
        <v>5619</v>
      </c>
      <c r="F29" s="48">
        <v>4336</v>
      </c>
    </row>
    <row r="30" spans="1:7" s="20" customFormat="1" ht="18" customHeight="1">
      <c r="A30" s="192" t="s">
        <v>132</v>
      </c>
      <c r="B30" s="136">
        <v>904</v>
      </c>
      <c r="C30" s="48">
        <v>744</v>
      </c>
      <c r="D30" s="48">
        <v>1102</v>
      </c>
      <c r="E30" s="48">
        <v>1513</v>
      </c>
      <c r="F30" s="48">
        <v>1243</v>
      </c>
      <c r="G30" s="21"/>
    </row>
    <row r="31" spans="1:7" s="20" customFormat="1" ht="18" customHeight="1">
      <c r="A31" s="192" t="s">
        <v>143</v>
      </c>
      <c r="B31" s="136">
        <v>9645</v>
      </c>
      <c r="C31" s="48">
        <v>7747</v>
      </c>
      <c r="D31" s="48">
        <v>7210</v>
      </c>
      <c r="E31" s="48">
        <v>7980</v>
      </c>
      <c r="F31" s="48">
        <v>7352</v>
      </c>
      <c r="G31" s="21"/>
    </row>
    <row r="32" spans="1:6" s="20" customFormat="1" ht="19.5" customHeight="1">
      <c r="A32" s="193" t="s">
        <v>136</v>
      </c>
      <c r="B32" s="149" t="s">
        <v>127</v>
      </c>
      <c r="C32" s="151" t="s">
        <v>127</v>
      </c>
      <c r="D32" s="151" t="s">
        <v>127</v>
      </c>
      <c r="E32" s="151">
        <v>2730</v>
      </c>
      <c r="F32" s="81">
        <v>3185</v>
      </c>
    </row>
    <row r="33" spans="1:7" s="20" customFormat="1" ht="19.5" customHeight="1">
      <c r="A33" s="193" t="s">
        <v>138</v>
      </c>
      <c r="B33" s="136">
        <v>88</v>
      </c>
      <c r="C33" s="81">
        <v>96</v>
      </c>
      <c r="D33" s="81">
        <v>100</v>
      </c>
      <c r="E33" s="81">
        <v>168</v>
      </c>
      <c r="F33" s="81">
        <v>237</v>
      </c>
      <c r="G33" s="19"/>
    </row>
    <row r="34" spans="1:7" s="20" customFormat="1" ht="19.5" customHeight="1">
      <c r="A34" s="193" t="s">
        <v>139</v>
      </c>
      <c r="B34" s="149" t="s">
        <v>127</v>
      </c>
      <c r="C34" s="151" t="s">
        <v>127</v>
      </c>
      <c r="D34" s="151" t="s">
        <v>127</v>
      </c>
      <c r="E34" s="151" t="s">
        <v>127</v>
      </c>
      <c r="F34" s="151" t="s">
        <v>127</v>
      </c>
      <c r="G34" s="19"/>
    </row>
    <row r="35" spans="1:7" s="20" customFormat="1" ht="19.5" customHeight="1">
      <c r="A35" s="194" t="s">
        <v>140</v>
      </c>
      <c r="B35" s="136">
        <v>307</v>
      </c>
      <c r="C35" s="81">
        <v>438</v>
      </c>
      <c r="D35" s="81">
        <v>336</v>
      </c>
      <c r="E35" s="81">
        <v>285</v>
      </c>
      <c r="F35" s="81">
        <v>449</v>
      </c>
      <c r="G35" s="19"/>
    </row>
    <row r="36" spans="1:7" s="20" customFormat="1" ht="19.5" customHeight="1">
      <c r="A36" s="197" t="s">
        <v>141</v>
      </c>
      <c r="B36" s="136">
        <v>5392</v>
      </c>
      <c r="C36" s="81">
        <v>5410</v>
      </c>
      <c r="D36" s="81">
        <v>6493</v>
      </c>
      <c r="E36" s="81">
        <v>6616</v>
      </c>
      <c r="F36" s="81">
        <v>5589</v>
      </c>
      <c r="G36" s="19"/>
    </row>
    <row r="37" spans="1:7" s="20" customFormat="1" ht="19.5" customHeight="1" thickBot="1">
      <c r="A37" s="198" t="s">
        <v>144</v>
      </c>
      <c r="B37" s="150" t="s">
        <v>127</v>
      </c>
      <c r="C37" s="152" t="s">
        <v>127</v>
      </c>
      <c r="D37" s="152" t="s">
        <v>127</v>
      </c>
      <c r="E37" s="152" t="s">
        <v>127</v>
      </c>
      <c r="F37" s="152" t="s">
        <v>127</v>
      </c>
      <c r="G37" s="19"/>
    </row>
    <row r="38" spans="1:7" s="20" customFormat="1" ht="19.5" customHeight="1">
      <c r="A38" s="18" t="s">
        <v>155</v>
      </c>
      <c r="B38" s="147"/>
      <c r="C38" s="146"/>
      <c r="D38" s="146"/>
      <c r="E38" s="146"/>
      <c r="F38" s="146"/>
      <c r="G38" s="19"/>
    </row>
    <row r="39" spans="1:7" s="20" customFormat="1" ht="19.5" customHeight="1">
      <c r="A39" s="19"/>
      <c r="B39" s="148"/>
      <c r="C39" s="19"/>
      <c r="D39" s="19"/>
      <c r="E39" s="19"/>
      <c r="F39" s="19"/>
      <c r="G39" s="19"/>
    </row>
    <row r="40" spans="1:7" s="20" customFormat="1" ht="19.5" customHeight="1">
      <c r="A40" s="19"/>
      <c r="B40" s="19"/>
      <c r="C40" s="19"/>
      <c r="D40" s="19"/>
      <c r="E40" s="19"/>
      <c r="F40" s="19"/>
      <c r="G40" s="19"/>
    </row>
    <row r="41" s="20" customFormat="1" ht="19.5" customHeight="1"/>
    <row r="42" s="20" customFormat="1" ht="19.5" customHeight="1"/>
    <row r="43" s="20" customFormat="1" ht="19.5" customHeight="1"/>
    <row r="44" s="20" customFormat="1" ht="19.5" customHeight="1"/>
    <row r="45" s="20" customFormat="1" ht="19.5" customHeight="1"/>
    <row r="46" s="20" customFormat="1" ht="19.5" customHeight="1"/>
    <row r="47" s="20" customFormat="1" ht="19.5" customHeight="1"/>
    <row r="48" s="20" customFormat="1" ht="19.5" customHeight="1"/>
    <row r="49" s="20" customFormat="1" ht="19.5" customHeight="1"/>
    <row r="50" spans="2:7" s="20" customFormat="1" ht="19.5" customHeight="1">
      <c r="B50" s="21"/>
      <c r="C50" s="21"/>
      <c r="D50" s="21"/>
      <c r="E50" s="21"/>
      <c r="F50" s="21"/>
      <c r="G50" s="21"/>
    </row>
    <row r="51" spans="2:7" s="20" customFormat="1" ht="19.5" customHeight="1">
      <c r="B51" s="21"/>
      <c r="C51" s="21"/>
      <c r="D51" s="21"/>
      <c r="E51" s="21"/>
      <c r="F51" s="21"/>
      <c r="G51" s="21"/>
    </row>
    <row r="52" spans="2:7" s="20" customFormat="1" ht="19.5" customHeight="1">
      <c r="B52" s="21"/>
      <c r="C52" s="21"/>
      <c r="D52" s="21"/>
      <c r="E52" s="21"/>
      <c r="F52" s="21"/>
      <c r="G52" s="21"/>
    </row>
    <row r="53" spans="2:7" s="20" customFormat="1" ht="19.5" customHeight="1">
      <c r="B53" s="21"/>
      <c r="C53" s="21"/>
      <c r="D53" s="21"/>
      <c r="E53" s="21"/>
      <c r="F53" s="21"/>
      <c r="G53" s="21"/>
    </row>
    <row r="54" spans="1:7" s="20" customFormat="1" ht="19.5" customHeight="1">
      <c r="A54" s="8"/>
      <c r="B54" s="14"/>
      <c r="C54" s="14"/>
      <c r="D54" s="14"/>
      <c r="E54" s="14"/>
      <c r="F54" s="14"/>
      <c r="G54" s="14"/>
    </row>
    <row r="55" spans="1:7" s="20" customFormat="1" ht="19.5" customHeight="1">
      <c r="A55" s="8"/>
      <c r="B55" s="14"/>
      <c r="C55" s="14"/>
      <c r="D55" s="14"/>
      <c r="E55" s="14"/>
      <c r="F55" s="14"/>
      <c r="G55" s="14"/>
    </row>
    <row r="56" spans="1:7" s="20" customFormat="1" ht="19.5" customHeight="1">
      <c r="A56" s="8"/>
      <c r="B56" s="14"/>
      <c r="C56" s="14"/>
      <c r="D56" s="14"/>
      <c r="E56" s="14"/>
      <c r="F56" s="14"/>
      <c r="G56" s="14"/>
    </row>
    <row r="57" spans="1:7" s="20" customFormat="1" ht="19.5" customHeight="1">
      <c r="A57" s="8"/>
      <c r="B57" s="14"/>
      <c r="C57" s="14"/>
      <c r="D57" s="14"/>
      <c r="E57" s="14"/>
      <c r="F57" s="14"/>
      <c r="G57" s="14"/>
    </row>
    <row r="58" spans="1:7" s="20" customFormat="1" ht="19.5" customHeight="1">
      <c r="A58" s="8"/>
      <c r="B58" s="14"/>
      <c r="C58" s="14"/>
      <c r="D58" s="14"/>
      <c r="E58" s="14"/>
      <c r="F58" s="14"/>
      <c r="G58" s="14"/>
    </row>
    <row r="59" spans="2:7" ht="19.5" customHeight="1">
      <c r="B59" s="14"/>
      <c r="C59" s="14"/>
      <c r="D59" s="14"/>
      <c r="E59" s="14"/>
      <c r="F59" s="14"/>
      <c r="G59" s="14"/>
    </row>
    <row r="60" spans="2:7" ht="19.5" customHeight="1">
      <c r="B60" s="14"/>
      <c r="C60" s="14"/>
      <c r="D60" s="14"/>
      <c r="E60" s="14"/>
      <c r="F60" s="14"/>
      <c r="G60" s="14"/>
    </row>
    <row r="61" spans="2:7" ht="19.5" customHeight="1">
      <c r="B61" s="14"/>
      <c r="C61" s="14"/>
      <c r="D61" s="14"/>
      <c r="E61" s="14"/>
      <c r="F61" s="14"/>
      <c r="G61" s="14"/>
    </row>
    <row r="62" spans="2:7" ht="19.5" customHeight="1">
      <c r="B62" s="14"/>
      <c r="C62" s="14"/>
      <c r="D62" s="14"/>
      <c r="E62" s="14"/>
      <c r="F62" s="14"/>
      <c r="G62" s="14"/>
    </row>
    <row r="63" spans="2:7" ht="19.5" customHeight="1">
      <c r="B63" s="11"/>
      <c r="C63" s="11"/>
      <c r="D63" s="11"/>
      <c r="E63" s="11"/>
      <c r="F63" s="11"/>
      <c r="G63" s="11"/>
    </row>
    <row r="64" spans="2:7" ht="19.5" customHeight="1">
      <c r="B64" s="11"/>
      <c r="C64" s="11"/>
      <c r="D64" s="11"/>
      <c r="E64" s="11"/>
      <c r="F64" s="11"/>
      <c r="G64" s="11"/>
    </row>
    <row r="73" spans="2:7" ht="19.5" customHeight="1">
      <c r="B73" s="39"/>
      <c r="C73" s="39"/>
      <c r="D73" s="39"/>
      <c r="E73" s="39"/>
      <c r="F73" s="39"/>
      <c r="G73" s="39"/>
    </row>
    <row r="74" spans="2:7" ht="19.5" customHeight="1">
      <c r="B74" s="39"/>
      <c r="C74" s="39"/>
      <c r="D74" s="39"/>
      <c r="E74" s="39"/>
      <c r="F74" s="39"/>
      <c r="G74" s="39"/>
    </row>
    <row r="75" spans="2:7" ht="19.5" customHeight="1">
      <c r="B75" s="39"/>
      <c r="C75" s="39"/>
      <c r="D75" s="39"/>
      <c r="E75" s="39"/>
      <c r="F75" s="39"/>
      <c r="G75" s="39"/>
    </row>
    <row r="76" spans="2:7" ht="19.5" customHeight="1">
      <c r="B76" s="39"/>
      <c r="C76" s="39"/>
      <c r="D76" s="39"/>
      <c r="E76" s="39"/>
      <c r="F76" s="39"/>
      <c r="G76" s="39"/>
    </row>
    <row r="77" spans="2:7" ht="19.5" customHeight="1">
      <c r="B77" s="39"/>
      <c r="C77" s="39"/>
      <c r="D77" s="39"/>
      <c r="E77" s="39"/>
      <c r="F77" s="39"/>
      <c r="G77" s="39"/>
    </row>
    <row r="78" spans="2:7" ht="19.5" customHeight="1">
      <c r="B78" s="39"/>
      <c r="C78" s="39"/>
      <c r="D78" s="39"/>
      <c r="E78" s="39"/>
      <c r="F78" s="39"/>
      <c r="G78" s="39"/>
    </row>
    <row r="79" spans="2:7" ht="19.5" customHeight="1">
      <c r="B79" s="39"/>
      <c r="C79" s="39"/>
      <c r="D79" s="39"/>
      <c r="E79" s="39"/>
      <c r="F79" s="39"/>
      <c r="G79" s="39"/>
    </row>
    <row r="80" spans="2:7" ht="19.5" customHeight="1">
      <c r="B80" s="39"/>
      <c r="C80" s="39"/>
      <c r="D80" s="39"/>
      <c r="E80" s="39"/>
      <c r="F80" s="39"/>
      <c r="G80" s="39"/>
    </row>
    <row r="81" spans="2:7" ht="19.5" customHeight="1">
      <c r="B81" s="39"/>
      <c r="C81" s="39"/>
      <c r="D81" s="39"/>
      <c r="E81" s="39"/>
      <c r="F81" s="39"/>
      <c r="G81" s="39"/>
    </row>
    <row r="82" spans="2:7" ht="19.5" customHeight="1">
      <c r="B82" s="39"/>
      <c r="C82" s="39"/>
      <c r="D82" s="39"/>
      <c r="E82" s="39"/>
      <c r="F82" s="39"/>
      <c r="G82" s="39"/>
    </row>
    <row r="83" spans="2:7" ht="19.5" customHeight="1">
      <c r="B83" s="39"/>
      <c r="C83" s="39"/>
      <c r="D83" s="39"/>
      <c r="E83" s="39"/>
      <c r="F83" s="39"/>
      <c r="G83" s="39"/>
    </row>
    <row r="84" spans="2:7" ht="19.5" customHeight="1">
      <c r="B84" s="39"/>
      <c r="C84" s="39"/>
      <c r="D84" s="39"/>
      <c r="E84" s="39"/>
      <c r="F84" s="39"/>
      <c r="G84" s="39"/>
    </row>
    <row r="85" spans="2:7" ht="19.5" customHeight="1">
      <c r="B85" s="39"/>
      <c r="C85" s="39"/>
      <c r="D85" s="39"/>
      <c r="E85" s="39"/>
      <c r="F85" s="39"/>
      <c r="G85" s="39"/>
    </row>
    <row r="86" spans="2:7" ht="19.5" customHeight="1">
      <c r="B86" s="11"/>
      <c r="C86" s="11"/>
      <c r="D86" s="11"/>
      <c r="E86" s="11"/>
      <c r="F86" s="11"/>
      <c r="G86" s="11"/>
    </row>
    <row r="87" spans="2:7" ht="19.5" customHeight="1">
      <c r="B87" s="11"/>
      <c r="C87" s="11"/>
      <c r="D87" s="11"/>
      <c r="E87" s="11"/>
      <c r="F87" s="11"/>
      <c r="G87" s="11"/>
    </row>
  </sheetData>
  <sheetProtection/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portrait" paperSize="9" scale="96" r:id="rId1"/>
  <headerFooter scaleWithDoc="0" alignWithMargins="0">
    <oddFooter>&amp;C&amp;"ＭＳ ゴシック,標準"&amp;12&amp;P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5"/>
  <sheetViews>
    <sheetView view="pageLayout" zoomScale="115" zoomScaleSheetLayoutView="100" zoomScalePageLayoutView="115" workbookViewId="0" topLeftCell="A1">
      <selection activeCell="N31" sqref="N31"/>
    </sheetView>
  </sheetViews>
  <sheetFormatPr defaultColWidth="8.66015625" defaultRowHeight="18" customHeight="1"/>
  <cols>
    <col min="1" max="1" width="6.91015625" style="8" customWidth="1"/>
    <col min="2" max="12" width="5.5" style="8" customWidth="1"/>
    <col min="13" max="16384" width="8.66015625" style="8" customWidth="1"/>
  </cols>
  <sheetData>
    <row r="1" ht="15" customHeight="1"/>
    <row r="2" ht="15" customHeight="1"/>
    <row r="3" spans="1:7" ht="18" customHeight="1">
      <c r="A3" s="2" t="s">
        <v>82</v>
      </c>
      <c r="B3" s="1"/>
      <c r="C3" s="1"/>
      <c r="D3" s="1"/>
      <c r="E3" s="1"/>
      <c r="F3" s="1"/>
      <c r="G3" s="1"/>
    </row>
    <row r="4" spans="1:11" ht="15" customHeight="1" thickBot="1">
      <c r="A4" s="1"/>
      <c r="B4" s="1"/>
      <c r="C4" s="1"/>
      <c r="D4" s="1"/>
      <c r="E4" s="1"/>
      <c r="F4" s="1"/>
      <c r="G4" s="1"/>
      <c r="I4" s="17"/>
      <c r="J4" s="17"/>
      <c r="K4" s="17" t="s">
        <v>33</v>
      </c>
    </row>
    <row r="5" spans="1:12" s="14" customFormat="1" ht="15" customHeight="1">
      <c r="A5" s="220" t="s">
        <v>34</v>
      </c>
      <c r="B5" s="6"/>
      <c r="C5" s="230" t="s">
        <v>9</v>
      </c>
      <c r="D5" s="6"/>
      <c r="E5" s="6"/>
      <c r="F5" s="9"/>
      <c r="G5" s="266" t="s">
        <v>83</v>
      </c>
      <c r="H5" s="268" t="s">
        <v>66</v>
      </c>
      <c r="I5" s="264" t="s">
        <v>50</v>
      </c>
      <c r="J5" s="264" t="s">
        <v>49</v>
      </c>
      <c r="K5" s="264" t="s">
        <v>48</v>
      </c>
      <c r="L5" s="261" t="s">
        <v>77</v>
      </c>
    </row>
    <row r="6" spans="1:12" s="14" customFormat="1" ht="15" customHeight="1">
      <c r="A6" s="271"/>
      <c r="B6" s="54" t="s">
        <v>8</v>
      </c>
      <c r="C6" s="267"/>
      <c r="D6" s="55" t="s">
        <v>47</v>
      </c>
      <c r="E6" s="55" t="s">
        <v>24</v>
      </c>
      <c r="F6" s="55" t="s">
        <v>10</v>
      </c>
      <c r="G6" s="267"/>
      <c r="H6" s="269"/>
      <c r="I6" s="265"/>
      <c r="J6" s="265"/>
      <c r="K6" s="265"/>
      <c r="L6" s="262"/>
    </row>
    <row r="7" spans="1:12" s="14" customFormat="1" ht="15" customHeight="1">
      <c r="A7" s="271"/>
      <c r="B7" s="12"/>
      <c r="C7" s="267"/>
      <c r="D7" s="10"/>
      <c r="E7" s="10"/>
      <c r="F7" s="12"/>
      <c r="G7" s="267"/>
      <c r="H7" s="269"/>
      <c r="I7" s="265"/>
      <c r="J7" s="265"/>
      <c r="K7" s="265"/>
      <c r="L7" s="262"/>
    </row>
    <row r="8" spans="1:12" s="14" customFormat="1" ht="15" customHeight="1">
      <c r="A8" s="271"/>
      <c r="B8" s="10" t="s">
        <v>67</v>
      </c>
      <c r="C8" s="267"/>
      <c r="D8" s="10" t="s">
        <v>67</v>
      </c>
      <c r="E8" s="10" t="s">
        <v>68</v>
      </c>
      <c r="F8" s="10" t="s">
        <v>70</v>
      </c>
      <c r="G8" s="267"/>
      <c r="H8" s="269"/>
      <c r="I8" s="265"/>
      <c r="J8" s="265"/>
      <c r="K8" s="265"/>
      <c r="L8" s="262"/>
    </row>
    <row r="9" spans="1:12" s="14" customFormat="1" ht="15" customHeight="1">
      <c r="A9" s="216"/>
      <c r="B9" s="13"/>
      <c r="C9" s="231"/>
      <c r="D9" s="7"/>
      <c r="E9" s="7"/>
      <c r="F9" s="13"/>
      <c r="G9" s="231"/>
      <c r="H9" s="270"/>
      <c r="I9" s="215"/>
      <c r="J9" s="215"/>
      <c r="K9" s="215"/>
      <c r="L9" s="263"/>
    </row>
    <row r="10" spans="1:12" s="14" customFormat="1" ht="18" customHeight="1">
      <c r="A10" s="200" t="s">
        <v>147</v>
      </c>
      <c r="B10" s="158">
        <f aca="true" t="shared" si="0" ref="B10:G10">SUM(B11:B12)</f>
        <v>995</v>
      </c>
      <c r="C10" s="159">
        <f t="shared" si="0"/>
        <v>487</v>
      </c>
      <c r="D10" s="159">
        <f t="shared" si="0"/>
        <v>530</v>
      </c>
      <c r="E10" s="159">
        <f t="shared" si="0"/>
        <v>2169</v>
      </c>
      <c r="F10" s="159">
        <f t="shared" si="0"/>
        <v>1975</v>
      </c>
      <c r="G10" s="159">
        <f t="shared" si="0"/>
        <v>6294</v>
      </c>
      <c r="H10" s="160" t="s">
        <v>55</v>
      </c>
      <c r="I10" s="159">
        <f>SUM(I11:I12)</f>
        <v>527</v>
      </c>
      <c r="J10" s="159">
        <f>SUM(J11:J12)</f>
        <v>535</v>
      </c>
      <c r="K10" s="49">
        <f>SUM(K11:K12)</f>
        <v>632</v>
      </c>
      <c r="L10" s="49">
        <f>SUM(L11:L12)</f>
        <v>564</v>
      </c>
    </row>
    <row r="11" spans="1:12" s="14" customFormat="1" ht="18" customHeight="1">
      <c r="A11" s="59" t="s">
        <v>59</v>
      </c>
      <c r="B11" s="57">
        <v>734</v>
      </c>
      <c r="C11" s="58">
        <v>362</v>
      </c>
      <c r="D11" s="58">
        <v>388</v>
      </c>
      <c r="E11" s="58">
        <v>1620</v>
      </c>
      <c r="F11" s="58">
        <v>1917</v>
      </c>
      <c r="G11" s="58">
        <v>4400</v>
      </c>
      <c r="H11" s="50" t="s">
        <v>54</v>
      </c>
      <c r="I11" s="58">
        <v>396</v>
      </c>
      <c r="J11" s="58">
        <v>384</v>
      </c>
      <c r="K11" s="58">
        <v>477</v>
      </c>
      <c r="L11" s="58">
        <v>411</v>
      </c>
    </row>
    <row r="12" spans="1:12" s="14" customFormat="1" ht="18" customHeight="1">
      <c r="A12" s="60" t="s">
        <v>60</v>
      </c>
      <c r="B12" s="51">
        <v>261</v>
      </c>
      <c r="C12" s="52">
        <v>125</v>
      </c>
      <c r="D12" s="52">
        <v>142</v>
      </c>
      <c r="E12" s="52">
        <v>549</v>
      </c>
      <c r="F12" s="53">
        <v>58</v>
      </c>
      <c r="G12" s="53">
        <v>1894</v>
      </c>
      <c r="H12" s="53" t="s">
        <v>54</v>
      </c>
      <c r="I12" s="52">
        <v>131</v>
      </c>
      <c r="J12" s="52">
        <v>151</v>
      </c>
      <c r="K12" s="52">
        <v>155</v>
      </c>
      <c r="L12" s="52">
        <v>153</v>
      </c>
    </row>
    <row r="13" spans="1:12" s="14" customFormat="1" ht="18" customHeight="1">
      <c r="A13" s="135">
        <v>22</v>
      </c>
      <c r="B13" s="66">
        <v>1016</v>
      </c>
      <c r="C13" s="67">
        <v>516</v>
      </c>
      <c r="D13" s="67">
        <v>605</v>
      </c>
      <c r="E13" s="67">
        <v>1038</v>
      </c>
      <c r="F13" s="68">
        <v>1647</v>
      </c>
      <c r="G13" s="68">
        <v>7547</v>
      </c>
      <c r="H13" s="77">
        <v>223</v>
      </c>
      <c r="I13" s="67">
        <v>472</v>
      </c>
      <c r="J13" s="67">
        <v>539</v>
      </c>
      <c r="K13" s="67">
        <v>549</v>
      </c>
      <c r="L13" s="67">
        <v>548</v>
      </c>
    </row>
    <row r="14" spans="1:12" s="14" customFormat="1" ht="18" customHeight="1">
      <c r="A14" s="135">
        <v>23</v>
      </c>
      <c r="B14" s="88">
        <v>957</v>
      </c>
      <c r="C14" s="89">
        <v>501</v>
      </c>
      <c r="D14" s="89">
        <v>529</v>
      </c>
      <c r="E14" s="89">
        <v>1018</v>
      </c>
      <c r="F14" s="89">
        <v>2439</v>
      </c>
      <c r="G14" s="89">
        <v>7180</v>
      </c>
      <c r="H14" s="134" t="s">
        <v>55</v>
      </c>
      <c r="I14" s="89">
        <v>493</v>
      </c>
      <c r="J14" s="89">
        <v>461</v>
      </c>
      <c r="K14" s="89">
        <v>618</v>
      </c>
      <c r="L14" s="89">
        <v>631</v>
      </c>
    </row>
    <row r="15" spans="1:12" s="14" customFormat="1" ht="18" customHeight="1">
      <c r="A15" s="69">
        <v>24</v>
      </c>
      <c r="B15" s="174">
        <v>1173</v>
      </c>
      <c r="C15" s="175">
        <v>472</v>
      </c>
      <c r="D15" s="175">
        <v>509</v>
      </c>
      <c r="E15" s="175">
        <v>1678</v>
      </c>
      <c r="F15" s="175">
        <v>2751</v>
      </c>
      <c r="G15" s="175">
        <v>7296</v>
      </c>
      <c r="H15" s="134" t="s">
        <v>151</v>
      </c>
      <c r="I15" s="175">
        <v>499</v>
      </c>
      <c r="J15" s="175">
        <v>506</v>
      </c>
      <c r="K15" s="175">
        <v>617</v>
      </c>
      <c r="L15" s="175">
        <v>483</v>
      </c>
    </row>
    <row r="16" spans="1:12" s="14" customFormat="1" ht="18" customHeight="1" thickBot="1">
      <c r="A16" s="170">
        <v>25</v>
      </c>
      <c r="B16" s="171">
        <v>402</v>
      </c>
      <c r="C16" s="172">
        <v>406</v>
      </c>
      <c r="D16" s="172">
        <v>560</v>
      </c>
      <c r="E16" s="172">
        <v>582</v>
      </c>
      <c r="F16" s="172">
        <v>2431</v>
      </c>
      <c r="G16" s="172">
        <v>7573</v>
      </c>
      <c r="H16" s="173" t="s">
        <v>55</v>
      </c>
      <c r="I16" s="172">
        <v>488</v>
      </c>
      <c r="J16" s="172">
        <v>524</v>
      </c>
      <c r="K16" s="208" t="s">
        <v>151</v>
      </c>
      <c r="L16" s="209" t="s">
        <v>151</v>
      </c>
    </row>
    <row r="17" spans="1:12" s="14" customFormat="1" ht="18" customHeight="1">
      <c r="A17" s="5" t="s">
        <v>28</v>
      </c>
      <c r="B17" s="1"/>
      <c r="C17" s="1"/>
      <c r="D17" s="1"/>
      <c r="E17" s="1"/>
      <c r="F17" s="1"/>
      <c r="G17" s="1"/>
      <c r="H17" s="1"/>
      <c r="I17" s="1"/>
      <c r="J17" s="8"/>
      <c r="K17" s="8"/>
      <c r="L17" s="8"/>
    </row>
    <row r="18" spans="1:12" s="14" customFormat="1" ht="18" customHeight="1">
      <c r="A18" s="1" t="s">
        <v>51</v>
      </c>
      <c r="B18" s="1"/>
      <c r="C18" s="1"/>
      <c r="D18" s="1"/>
      <c r="E18" s="1"/>
      <c r="F18" s="1"/>
      <c r="G18" s="1"/>
      <c r="H18" s="1"/>
      <c r="I18" s="1"/>
      <c r="J18" s="8"/>
      <c r="K18" s="8"/>
      <c r="L18" s="8"/>
    </row>
    <row r="19" spans="1:9" ht="15" customHeight="1">
      <c r="A19" s="1" t="s">
        <v>69</v>
      </c>
      <c r="D19" s="1"/>
      <c r="E19" s="1"/>
      <c r="F19" s="1"/>
      <c r="G19" s="1"/>
      <c r="H19" s="1"/>
      <c r="I19" s="1"/>
    </row>
    <row r="20" spans="1:9" ht="15" customHeight="1">
      <c r="A20" s="61" t="s">
        <v>75</v>
      </c>
      <c r="B20" s="1"/>
      <c r="C20" s="1"/>
      <c r="D20" s="1"/>
      <c r="E20" s="1"/>
      <c r="F20" s="1"/>
      <c r="G20" s="1"/>
      <c r="H20" s="1"/>
      <c r="I20" s="1"/>
    </row>
    <row r="21" spans="1:9" ht="15" customHeight="1">
      <c r="A21" s="61" t="s">
        <v>76</v>
      </c>
      <c r="B21" s="1"/>
      <c r="C21" s="1"/>
      <c r="D21" s="1"/>
      <c r="E21" s="1"/>
      <c r="F21" s="1"/>
      <c r="G21" s="1"/>
      <c r="H21" s="1"/>
      <c r="I21" s="1"/>
    </row>
    <row r="22" spans="1:9" ht="15" customHeight="1">
      <c r="A22" s="1"/>
      <c r="B22" s="1"/>
      <c r="C22" s="1"/>
      <c r="D22" s="1"/>
      <c r="E22" s="1"/>
      <c r="F22" s="1"/>
      <c r="G22" s="1"/>
      <c r="H22" s="1"/>
      <c r="I22" s="1"/>
    </row>
    <row r="23" spans="1:9" ht="15" customHeight="1">
      <c r="A23" s="5"/>
      <c r="B23" s="1"/>
      <c r="C23" s="1"/>
      <c r="D23" s="1"/>
      <c r="E23" s="1"/>
      <c r="F23" s="1"/>
      <c r="G23" s="1"/>
      <c r="H23" s="1"/>
      <c r="I23" s="1"/>
    </row>
    <row r="24" spans="2:10" ht="15" customHeight="1">
      <c r="B24" s="11"/>
      <c r="C24" s="11"/>
      <c r="D24" s="11"/>
      <c r="E24" s="11"/>
      <c r="F24" s="11"/>
      <c r="G24" s="11"/>
      <c r="H24" s="11"/>
      <c r="I24" s="11"/>
      <c r="J24" s="11"/>
    </row>
    <row r="25" spans="2:10" ht="15" customHeight="1">
      <c r="B25" s="11"/>
      <c r="C25" s="11"/>
      <c r="D25" s="11"/>
      <c r="E25" s="11"/>
      <c r="F25" s="11"/>
      <c r="G25" s="11"/>
      <c r="H25" s="11"/>
      <c r="I25" s="11"/>
      <c r="J25" s="11"/>
    </row>
  </sheetData>
  <sheetProtection/>
  <mergeCells count="8">
    <mergeCell ref="L5:L9"/>
    <mergeCell ref="J5:J9"/>
    <mergeCell ref="G5:G9"/>
    <mergeCell ref="H5:H9"/>
    <mergeCell ref="A5:A9"/>
    <mergeCell ref="C5:C9"/>
    <mergeCell ref="I5:I9"/>
    <mergeCell ref="K5:K9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portrait" paperSize="9" r:id="rId1"/>
  <headerFooter scaleWithDoc="0" alignWithMargins="0">
    <oddFooter>&amp;C&amp;"ＭＳ ゴシック,標準"&amp;12&amp;P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0"/>
  <sheetViews>
    <sheetView view="pageLayout" zoomScale="85" zoomScalePageLayoutView="85" workbookViewId="0" topLeftCell="A1">
      <selection activeCell="N31" sqref="N31"/>
    </sheetView>
  </sheetViews>
  <sheetFormatPr defaultColWidth="8.66015625" defaultRowHeight="19.5" customHeight="1"/>
  <cols>
    <col min="1" max="1" width="6.91015625" style="8" customWidth="1"/>
    <col min="2" max="8" width="7.66015625" style="8" customWidth="1"/>
    <col min="9" max="16384" width="8.66015625" style="8" customWidth="1"/>
  </cols>
  <sheetData>
    <row r="1" ht="18" customHeight="1"/>
    <row r="2" spans="1:4" ht="18" customHeight="1">
      <c r="A2" s="2" t="s">
        <v>85</v>
      </c>
      <c r="B2" s="1"/>
      <c r="C2" s="1"/>
      <c r="D2" s="1"/>
    </row>
    <row r="3" spans="1:6" ht="16.5" customHeight="1" thickBot="1">
      <c r="A3" s="1"/>
      <c r="B3" s="1"/>
      <c r="C3" s="1"/>
      <c r="D3" s="1"/>
      <c r="F3" s="16" t="s">
        <v>86</v>
      </c>
    </row>
    <row r="4" spans="1:6" ht="18" customHeight="1">
      <c r="A4" s="233" t="s">
        <v>87</v>
      </c>
      <c r="B4" s="219" t="s">
        <v>11</v>
      </c>
      <c r="C4" s="220"/>
      <c r="D4" s="214" t="s">
        <v>88</v>
      </c>
      <c r="E4" s="272"/>
      <c r="F4" s="219" t="s">
        <v>23</v>
      </c>
    </row>
    <row r="5" spans="1:6" ht="18" customHeight="1">
      <c r="A5" s="232"/>
      <c r="B5" s="215"/>
      <c r="C5" s="216"/>
      <c r="D5" s="71" t="s">
        <v>89</v>
      </c>
      <c r="E5" s="70" t="s">
        <v>90</v>
      </c>
      <c r="F5" s="215"/>
    </row>
    <row r="6" spans="1:6" ht="18" customHeight="1">
      <c r="A6" s="95" t="s">
        <v>147</v>
      </c>
      <c r="B6" s="122"/>
      <c r="C6" s="73">
        <f>SUM(C7:C8)</f>
        <v>23415</v>
      </c>
      <c r="D6" s="73">
        <f>SUM(D7:D8)</f>
        <v>16040</v>
      </c>
      <c r="E6" s="73">
        <f>SUM(E7:E8)</f>
        <v>3241</v>
      </c>
      <c r="F6" s="73">
        <f>SUM(F7:F8)</f>
        <v>4134</v>
      </c>
    </row>
    <row r="7" spans="1:6" ht="18" customHeight="1">
      <c r="A7" s="47" t="s">
        <v>59</v>
      </c>
      <c r="B7" s="121"/>
      <c r="C7" s="26">
        <f>SUM(D7:G7)</f>
        <v>16677</v>
      </c>
      <c r="D7" s="26">
        <v>11419</v>
      </c>
      <c r="E7" s="26">
        <v>2127</v>
      </c>
      <c r="F7" s="26">
        <v>3131</v>
      </c>
    </row>
    <row r="8" spans="1:6" ht="18" customHeight="1">
      <c r="A8" s="47" t="s">
        <v>60</v>
      </c>
      <c r="B8" s="123"/>
      <c r="C8" s="72">
        <f>SUM(D8:G8)</f>
        <v>6738</v>
      </c>
      <c r="D8" s="72">
        <v>4621</v>
      </c>
      <c r="E8" s="72">
        <v>1114</v>
      </c>
      <c r="F8" s="72">
        <v>1003</v>
      </c>
    </row>
    <row r="9" spans="1:6" ht="18" customHeight="1">
      <c r="A9" s="92">
        <v>22</v>
      </c>
      <c r="B9" s="124"/>
      <c r="C9" s="76">
        <v>21925</v>
      </c>
      <c r="D9" s="75">
        <v>17846</v>
      </c>
      <c r="E9" s="76">
        <v>1486</v>
      </c>
      <c r="F9" s="75" t="s">
        <v>91</v>
      </c>
    </row>
    <row r="10" spans="1:6" ht="18" customHeight="1">
      <c r="A10" s="87">
        <v>23</v>
      </c>
      <c r="B10" s="124"/>
      <c r="C10" s="49">
        <v>20555</v>
      </c>
      <c r="D10" s="90">
        <v>14304</v>
      </c>
      <c r="E10" s="49">
        <v>1176</v>
      </c>
      <c r="F10" s="91" t="s">
        <v>92</v>
      </c>
    </row>
    <row r="11" spans="1:6" ht="18" customHeight="1">
      <c r="A11" s="92">
        <v>24</v>
      </c>
      <c r="B11" s="124"/>
      <c r="C11" s="76">
        <v>21062</v>
      </c>
      <c r="D11" s="75">
        <v>13755</v>
      </c>
      <c r="E11" s="76">
        <v>1186</v>
      </c>
      <c r="F11" s="181" t="s">
        <v>104</v>
      </c>
    </row>
    <row r="12" spans="1:6" ht="18" customHeight="1" thickBot="1">
      <c r="A12" s="176">
        <v>25</v>
      </c>
      <c r="B12" s="177"/>
      <c r="C12" s="178">
        <v>20804</v>
      </c>
      <c r="D12" s="179">
        <v>13734</v>
      </c>
      <c r="E12" s="178">
        <v>1326</v>
      </c>
      <c r="F12" s="180" t="s">
        <v>148</v>
      </c>
    </row>
    <row r="13" spans="1:5" ht="16.5" customHeight="1">
      <c r="A13" s="273" t="s">
        <v>63</v>
      </c>
      <c r="B13" s="273"/>
      <c r="C13" s="273"/>
      <c r="D13" s="273"/>
      <c r="E13" s="273"/>
    </row>
    <row r="14" spans="1:5" ht="16.5" customHeight="1">
      <c r="A14" s="274" t="s">
        <v>64</v>
      </c>
      <c r="B14" s="274"/>
      <c r="C14" s="274"/>
      <c r="D14" s="274"/>
      <c r="E14" s="274"/>
    </row>
    <row r="15" spans="1:5" ht="16.5" customHeight="1">
      <c r="A15" s="275" t="s">
        <v>65</v>
      </c>
      <c r="B15" s="275"/>
      <c r="C15" s="275"/>
      <c r="D15" s="275"/>
      <c r="E15" s="275"/>
    </row>
    <row r="16" spans="1:5" ht="16.5" customHeight="1">
      <c r="A16" s="1"/>
      <c r="B16" s="1"/>
      <c r="C16" s="1"/>
      <c r="D16" s="1"/>
      <c r="E16" s="1"/>
    </row>
    <row r="17" spans="1:4" ht="18" customHeight="1">
      <c r="A17" s="2" t="s">
        <v>93</v>
      </c>
      <c r="B17" s="1"/>
      <c r="C17" s="1"/>
      <c r="D17" s="1"/>
    </row>
    <row r="18" spans="1:7" ht="16.5" customHeight="1" thickBot="1">
      <c r="A18" s="1"/>
      <c r="B18" s="1"/>
      <c r="C18" s="1"/>
      <c r="F18" s="1"/>
      <c r="G18" s="16" t="s">
        <v>94</v>
      </c>
    </row>
    <row r="19" spans="1:7" ht="18" customHeight="1">
      <c r="A19" s="97" t="s">
        <v>95</v>
      </c>
      <c r="B19" s="272" t="s">
        <v>12</v>
      </c>
      <c r="C19" s="234"/>
      <c r="D19" s="214" t="s">
        <v>13</v>
      </c>
      <c r="E19" s="234"/>
      <c r="F19" s="214" t="s">
        <v>14</v>
      </c>
      <c r="G19" s="272"/>
    </row>
    <row r="20" spans="1:7" ht="18" customHeight="1">
      <c r="A20" s="201" t="s">
        <v>147</v>
      </c>
      <c r="B20" s="129"/>
      <c r="C20" s="29">
        <f>SUM(C21:C22)</f>
        <v>30413.800000000003</v>
      </c>
      <c r="D20" s="129"/>
      <c r="E20" s="29">
        <f>SUM(E21:E22)</f>
        <v>3222.5</v>
      </c>
      <c r="F20" s="130"/>
      <c r="G20" s="29">
        <f>SUM(G21:G22)</f>
        <v>27191.300000000003</v>
      </c>
    </row>
    <row r="21" spans="1:7" ht="18" customHeight="1">
      <c r="A21" s="31" t="s">
        <v>59</v>
      </c>
      <c r="B21" s="131"/>
      <c r="C21" s="72">
        <f>SUM(D21:G21)</f>
        <v>22357.9</v>
      </c>
      <c r="D21" s="131"/>
      <c r="E21" s="26">
        <v>2368.5</v>
      </c>
      <c r="F21" s="1"/>
      <c r="G21" s="26">
        <v>19989.4</v>
      </c>
    </row>
    <row r="22" spans="1:7" ht="18" customHeight="1">
      <c r="A22" s="32" t="s">
        <v>60</v>
      </c>
      <c r="B22" s="132"/>
      <c r="C22" s="74">
        <f>SUM(D22:G22)</f>
        <v>8055.9</v>
      </c>
      <c r="D22" s="132"/>
      <c r="E22" s="28">
        <v>854</v>
      </c>
      <c r="F22" s="133"/>
      <c r="G22" s="28">
        <v>7201.9</v>
      </c>
    </row>
    <row r="23" spans="1:7" ht="18" customHeight="1">
      <c r="A23" s="69" t="s">
        <v>96</v>
      </c>
      <c r="B23" s="125"/>
      <c r="C23" s="128">
        <v>30696</v>
      </c>
      <c r="D23" s="125"/>
      <c r="E23" s="128">
        <v>3066</v>
      </c>
      <c r="F23" s="127"/>
      <c r="G23" s="128">
        <v>27630</v>
      </c>
    </row>
    <row r="24" spans="1:7" ht="18" customHeight="1">
      <c r="A24" s="69" t="s">
        <v>74</v>
      </c>
      <c r="B24" s="125"/>
      <c r="C24" s="126">
        <v>30361</v>
      </c>
      <c r="D24" s="125"/>
      <c r="E24" s="128">
        <v>2944</v>
      </c>
      <c r="F24" s="127"/>
      <c r="G24" s="128">
        <v>27417</v>
      </c>
    </row>
    <row r="25" spans="1:7" ht="18" customHeight="1">
      <c r="A25" s="69" t="s">
        <v>99</v>
      </c>
      <c r="B25" s="125"/>
      <c r="C25" s="126">
        <v>32187</v>
      </c>
      <c r="D25" s="125"/>
      <c r="E25" s="128">
        <v>2766</v>
      </c>
      <c r="F25" s="127"/>
      <c r="G25" s="128">
        <v>29421</v>
      </c>
    </row>
    <row r="26" spans="1:7" ht="18" customHeight="1" thickBot="1">
      <c r="A26" s="170" t="s">
        <v>128</v>
      </c>
      <c r="B26" s="182"/>
      <c r="C26" s="183">
        <v>31458</v>
      </c>
      <c r="D26" s="182"/>
      <c r="E26" s="184">
        <v>3047</v>
      </c>
      <c r="F26" s="24"/>
      <c r="G26" s="184">
        <v>28411</v>
      </c>
    </row>
    <row r="27" spans="1:6" s="14" customFormat="1" ht="16.5" customHeight="1">
      <c r="A27" s="5" t="s">
        <v>53</v>
      </c>
      <c r="B27" s="1"/>
      <c r="C27" s="1"/>
      <c r="D27" s="1"/>
      <c r="E27" s="1"/>
      <c r="F27" s="1"/>
    </row>
    <row r="28" spans="1:6" s="14" customFormat="1" ht="16.5" customHeight="1">
      <c r="A28" s="5" t="s">
        <v>84</v>
      </c>
      <c r="B28" s="1"/>
      <c r="C28" s="1"/>
      <c r="D28" s="1"/>
      <c r="E28" s="1"/>
      <c r="F28" s="1"/>
    </row>
    <row r="29" spans="1:6" s="14" customFormat="1" ht="16.5" customHeight="1">
      <c r="A29" s="1"/>
      <c r="B29" s="1"/>
      <c r="C29" s="1"/>
      <c r="D29" s="1"/>
      <c r="E29" s="1"/>
      <c r="F29" s="1"/>
    </row>
    <row r="30" spans="1:11" ht="18" customHeight="1">
      <c r="A30" s="120" t="s">
        <v>117</v>
      </c>
      <c r="B30" s="98"/>
      <c r="C30" s="98"/>
      <c r="D30" s="98"/>
      <c r="E30" s="98"/>
      <c r="F30" s="98"/>
      <c r="G30" s="98"/>
      <c r="H30" s="98"/>
      <c r="I30" s="14"/>
      <c r="J30" s="14"/>
      <c r="K30" s="14"/>
    </row>
    <row r="31" spans="1:11" ht="16.5" customHeight="1" thickBot="1">
      <c r="A31" s="98"/>
      <c r="B31" s="98"/>
      <c r="C31" s="98"/>
      <c r="D31" s="98"/>
      <c r="E31" s="98"/>
      <c r="F31" s="98"/>
      <c r="G31" s="98"/>
      <c r="H31" s="119" t="s">
        <v>116</v>
      </c>
      <c r="I31" s="14"/>
      <c r="J31" s="14"/>
      <c r="K31" s="14"/>
    </row>
    <row r="32" spans="1:11" ht="18" customHeight="1">
      <c r="A32" s="118" t="s">
        <v>34</v>
      </c>
      <c r="B32" s="117" t="s">
        <v>115</v>
      </c>
      <c r="C32" s="117" t="s">
        <v>114</v>
      </c>
      <c r="D32" s="117" t="s">
        <v>113</v>
      </c>
      <c r="E32" s="117" t="s">
        <v>112</v>
      </c>
      <c r="F32" s="117" t="s">
        <v>111</v>
      </c>
      <c r="G32" s="117" t="s">
        <v>110</v>
      </c>
      <c r="H32" s="116" t="s">
        <v>109</v>
      </c>
      <c r="I32" s="11"/>
      <c r="J32" s="11"/>
      <c r="K32" s="11"/>
    </row>
    <row r="33" spans="1:8" ht="18" customHeight="1">
      <c r="A33" s="202" t="s">
        <v>147</v>
      </c>
      <c r="B33" s="115">
        <f>SUM(C33:H33)</f>
        <v>25</v>
      </c>
      <c r="C33" s="113">
        <f>SUM(C34:C35)</f>
        <v>1</v>
      </c>
      <c r="D33" s="113">
        <f>SUM(D34:D35)</f>
        <v>4</v>
      </c>
      <c r="E33" s="113">
        <f>SUM(E34:E35)</f>
        <v>4</v>
      </c>
      <c r="F33" s="114" t="s">
        <v>55</v>
      </c>
      <c r="G33" s="113">
        <f>SUM(G34:G35)</f>
        <v>1</v>
      </c>
      <c r="H33" s="113">
        <f>SUM(H34:H35)</f>
        <v>15</v>
      </c>
    </row>
    <row r="34" spans="1:8" ht="18" customHeight="1">
      <c r="A34" s="112" t="s">
        <v>108</v>
      </c>
      <c r="B34" s="111">
        <f>SUM(C34:H34)</f>
        <v>14</v>
      </c>
      <c r="C34" s="110" t="s">
        <v>54</v>
      </c>
      <c r="D34" s="110">
        <v>4</v>
      </c>
      <c r="E34" s="110">
        <v>2</v>
      </c>
      <c r="F34" s="110" t="s">
        <v>54</v>
      </c>
      <c r="G34" s="110">
        <v>1</v>
      </c>
      <c r="H34" s="110">
        <v>7</v>
      </c>
    </row>
    <row r="35" spans="1:8" ht="18" customHeight="1">
      <c r="A35" s="109" t="s">
        <v>107</v>
      </c>
      <c r="B35" s="108">
        <f>SUM(C35:H35)</f>
        <v>11</v>
      </c>
      <c r="C35" s="107">
        <v>1</v>
      </c>
      <c r="D35" s="107" t="s">
        <v>54</v>
      </c>
      <c r="E35" s="107">
        <v>2</v>
      </c>
      <c r="F35" s="107" t="s">
        <v>54</v>
      </c>
      <c r="G35" s="107" t="s">
        <v>54</v>
      </c>
      <c r="H35" s="107">
        <v>8</v>
      </c>
    </row>
    <row r="36" spans="1:8" ht="18" customHeight="1">
      <c r="A36" s="106" t="s">
        <v>61</v>
      </c>
      <c r="B36" s="105">
        <v>11</v>
      </c>
      <c r="C36" s="104">
        <v>3</v>
      </c>
      <c r="D36" s="104">
        <v>4</v>
      </c>
      <c r="E36" s="104">
        <v>3</v>
      </c>
      <c r="F36" s="104" t="s">
        <v>106</v>
      </c>
      <c r="G36" s="104">
        <v>1</v>
      </c>
      <c r="H36" s="104" t="s">
        <v>106</v>
      </c>
    </row>
    <row r="37" spans="1:8" ht="18" customHeight="1">
      <c r="A37" s="103" t="s">
        <v>62</v>
      </c>
      <c r="B37" s="102">
        <v>17</v>
      </c>
      <c r="C37" s="100">
        <v>3</v>
      </c>
      <c r="D37" s="100">
        <v>1</v>
      </c>
      <c r="E37" s="100">
        <v>3</v>
      </c>
      <c r="F37" s="101" t="s">
        <v>55</v>
      </c>
      <c r="G37" s="100">
        <v>10</v>
      </c>
      <c r="H37" s="100" t="s">
        <v>106</v>
      </c>
    </row>
    <row r="38" spans="1:8" ht="18" customHeight="1">
      <c r="A38" s="189" t="s">
        <v>72</v>
      </c>
      <c r="B38" s="105">
        <v>15</v>
      </c>
      <c r="C38" s="104">
        <v>6</v>
      </c>
      <c r="D38" s="104">
        <v>1</v>
      </c>
      <c r="E38" s="104">
        <v>4</v>
      </c>
      <c r="F38" s="190" t="s">
        <v>55</v>
      </c>
      <c r="G38" s="104">
        <v>4</v>
      </c>
      <c r="H38" s="104" t="s">
        <v>106</v>
      </c>
    </row>
    <row r="39" spans="1:8" ht="18" customHeight="1" thickBot="1">
      <c r="A39" s="185" t="s">
        <v>125</v>
      </c>
      <c r="B39" s="186">
        <v>33</v>
      </c>
      <c r="C39" s="187">
        <v>14</v>
      </c>
      <c r="D39" s="187">
        <v>1</v>
      </c>
      <c r="E39" s="187">
        <v>4</v>
      </c>
      <c r="F39" s="188" t="s">
        <v>106</v>
      </c>
      <c r="G39" s="187">
        <v>7</v>
      </c>
      <c r="H39" s="187">
        <v>7</v>
      </c>
    </row>
    <row r="40" spans="1:8" ht="16.5" customHeight="1">
      <c r="A40" s="99" t="s">
        <v>105</v>
      </c>
      <c r="B40" s="98"/>
      <c r="C40" s="98"/>
      <c r="D40" s="98"/>
      <c r="E40" s="98"/>
      <c r="F40" s="98"/>
      <c r="G40" s="98"/>
      <c r="H40" s="98"/>
    </row>
  </sheetData>
  <sheetProtection/>
  <mergeCells count="10">
    <mergeCell ref="A4:A5"/>
    <mergeCell ref="F4:F5"/>
    <mergeCell ref="B4:C5"/>
    <mergeCell ref="D4:E4"/>
    <mergeCell ref="B19:C19"/>
    <mergeCell ref="D19:E19"/>
    <mergeCell ref="F19:G19"/>
    <mergeCell ref="A13:E13"/>
    <mergeCell ref="A14:E14"/>
    <mergeCell ref="A15:E15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portrait" paperSize="9" r:id="rId1"/>
  <headerFooter scaleWithDoc="0" alignWithMargins="0">
    <oddFooter>&amp;C&amp;"ＭＳ ゴシック,標準"&amp;12&amp;P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2014-04-21T05:44:18Z</dcterms:created>
  <dcterms:modified xsi:type="dcterms:W3CDTF">2015-07-10T08:15:31Z</dcterms:modified>
  <cp:category/>
  <cp:version/>
  <cp:contentType/>
  <cp:contentStatus/>
</cp:coreProperties>
</file>