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
<Relationships xmlns="http://schemas.openxmlformats.org/package/2006/relationships">
  <Relationship Type="http://schemas.openxmlformats.org/officeDocument/2006/relationships/officeDocument" Target="xl/workbook.xml" Id="rId1" />
  <Relationship Type="http://schemas.openxmlformats.org/officeDocument/2006/relationships/custom-properties" Target="docProps/custom.xml" Id="rId4" />
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500" windowWidth="30720" windowHeight="18700" tabRatio="600" firstSheet="0" activeTab="0" autoFilterDateGrouping="1"/>
  </bookViews>
  <sheets>
    <sheet name="見積費用総括表" sheetId="1" state="visible" r:id="rId1"/>
  </sheets>
  <definedNames>
    <definedName name="_xlnm.Print_Area" localSheetId="0">'見積費用総括表'!$A$1:$M$36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11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メイリオ"/>
      <charset val="128"/>
      <family val="3"/>
      <sz val="11"/>
    </font>
    <font>
      <name val="メイリオ"/>
      <charset val="128"/>
      <family val="3"/>
      <sz val="14"/>
    </font>
    <font>
      <name val="メイリオ"/>
      <charset val="128"/>
      <family val="3"/>
      <b val="1"/>
      <sz val="14"/>
    </font>
    <font>
      <name val="メイリオ"/>
      <charset val="128"/>
      <family val="3"/>
      <sz val="12"/>
    </font>
    <font>
      <name val="メイリオ"/>
      <charset val="128"/>
      <family val="3"/>
      <b val="1"/>
      <sz val="11"/>
    </font>
    <font>
      <name val="メイリオ"/>
      <charset val="128"/>
      <family val="3"/>
      <i val="1"/>
      <sz val="11"/>
    </font>
    <font>
      <name val="メイリオ"/>
      <charset val="128"/>
      <family val="3"/>
      <b val="1"/>
      <color indexed="10"/>
      <sz val="11"/>
    </font>
    <font>
      <name val="メイリオ"/>
      <charset val="128"/>
      <family val="2"/>
      <sz val="18"/>
    </font>
  </fonts>
  <fills count="8">
    <fill>
      <patternFill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1" fillId="0" borderId="0" applyAlignment="1">
      <alignment vertical="center"/>
    </xf>
    <xf numFmtId="38" fontId="1" fillId="0" borderId="0" applyAlignment="1">
      <alignment vertical="center"/>
    </xf>
    <xf numFmtId="6" fontId="1" fillId="0" borderId="0" applyAlignment="1">
      <alignment vertical="center"/>
    </xf>
  </cellStyleXfs>
  <cellXfs count="1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right"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4" borderId="17" applyAlignment="1" pivotButton="0" quotePrefix="0" xfId="0">
      <alignment horizontal="center" vertical="center"/>
    </xf>
    <xf numFmtId="0" fontId="3" fillId="4" borderId="18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3" fillId="0" borderId="19" applyAlignment="1" pivotButton="0" quotePrefix="0" xfId="0">
      <alignment vertical="center"/>
    </xf>
    <xf numFmtId="0" fontId="3" fillId="0" borderId="7" applyAlignment="1" pivotButton="0" quotePrefix="0" xfId="0">
      <alignment vertical="center"/>
    </xf>
    <xf numFmtId="0" fontId="3" fillId="0" borderId="20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8" fontId="3" fillId="5" borderId="13" applyAlignment="1" pivotButton="0" quotePrefix="0" xfId="1">
      <alignment horizontal="right" vertical="center" wrapText="1"/>
    </xf>
    <xf numFmtId="0" fontId="3" fillId="0" borderId="4" applyAlignment="1" pivotButton="0" quotePrefix="0" xfId="0">
      <alignment vertical="center"/>
    </xf>
    <xf numFmtId="0" fontId="7" fillId="0" borderId="16" applyAlignment="1" pivotButton="0" quotePrefix="0" xfId="0">
      <alignment vertical="center"/>
    </xf>
    <xf numFmtId="164" fontId="3" fillId="0" borderId="11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6" applyAlignment="1" pivotButton="0" quotePrefix="0" xfId="0">
      <alignment vertical="center"/>
    </xf>
    <xf numFmtId="0" fontId="3" fillId="0" borderId="1" applyAlignment="1" pivotButton="0" quotePrefix="0" xfId="0">
      <alignment vertical="center"/>
    </xf>
    <xf numFmtId="38" fontId="3" fillId="5" borderId="10" applyAlignment="1" pivotButton="0" quotePrefix="0" xfId="1">
      <alignment horizontal="right" vertical="center"/>
    </xf>
    <xf numFmtId="0" fontId="7" fillId="0" borderId="5" applyAlignment="1" pivotButton="0" quotePrefix="0" xfId="0">
      <alignment vertical="center"/>
    </xf>
    <xf numFmtId="49" fontId="3" fillId="0" borderId="7" applyAlignment="1" pivotButton="0" quotePrefix="0" xfId="0">
      <alignment vertical="center"/>
    </xf>
    <xf numFmtId="49" fontId="3" fillId="0" borderId="1" applyAlignment="1" pivotButton="0" quotePrefix="0" xfId="0">
      <alignment vertical="center"/>
    </xf>
    <xf numFmtId="38" fontId="3" fillId="5" borderId="13" applyAlignment="1" pivotButton="0" quotePrefix="0" xfId="1">
      <alignment horizontal="right" vertical="center"/>
    </xf>
    <xf numFmtId="0" fontId="3" fillId="0" borderId="8" applyAlignment="1" pivotButton="0" quotePrefix="0" xfId="0">
      <alignment vertical="center"/>
    </xf>
    <xf numFmtId="0" fontId="7" fillId="0" borderId="9" applyAlignment="1" pivotButton="0" quotePrefix="0" xfId="0">
      <alignment vertical="center"/>
    </xf>
    <xf numFmtId="0" fontId="3" fillId="2" borderId="14" applyAlignment="1" pivotButton="0" quotePrefix="0" xfId="0">
      <alignment vertical="center" wrapText="1"/>
    </xf>
    <xf numFmtId="164" fontId="8" fillId="0" borderId="12" applyAlignment="1" pivotButton="0" quotePrefix="0" xfId="1">
      <alignment horizontal="right" vertical="center"/>
    </xf>
    <xf numFmtId="38" fontId="3" fillId="2" borderId="15" applyAlignment="1" pivotButton="0" quotePrefix="0" xfId="1">
      <alignment horizontal="right" vertical="center"/>
    </xf>
    <xf numFmtId="0" fontId="3" fillId="0" borderId="21" applyAlignment="1" pivotButton="0" quotePrefix="0" xfId="0">
      <alignment vertical="center"/>
    </xf>
    <xf numFmtId="0" fontId="4" fillId="0" borderId="31" applyAlignment="1" pivotButton="0" quotePrefix="0" xfId="0">
      <alignment horizontal="center" vertical="center"/>
    </xf>
    <xf numFmtId="38" fontId="3" fillId="3" borderId="10" applyAlignment="1" pivotButton="0" quotePrefix="0" xfId="2">
      <alignment vertical="center"/>
    </xf>
    <xf numFmtId="38" fontId="3" fillId="3" borderId="24" applyAlignment="1" pivotButton="0" quotePrefix="0" xfId="2">
      <alignment vertical="center"/>
    </xf>
    <xf numFmtId="164" fontId="3" fillId="3" borderId="11" applyAlignment="1" pivotButton="0" quotePrefix="0" xfId="0">
      <alignment vertical="center"/>
    </xf>
    <xf numFmtId="164" fontId="3" fillId="0" borderId="10" applyAlignment="1" pivotButton="0" quotePrefix="0" xfId="2">
      <alignment vertical="center"/>
    </xf>
    <xf numFmtId="0" fontId="6" fillId="0" borderId="10" applyAlignment="1" pivotButton="0" quotePrefix="0" xfId="0">
      <alignment horizontal="center" vertical="center"/>
    </xf>
    <xf numFmtId="164" fontId="3" fillId="0" borderId="11" applyAlignment="1" pivotButton="0" quotePrefix="0" xfId="2">
      <alignment vertical="center"/>
    </xf>
    <xf numFmtId="0" fontId="3" fillId="0" borderId="0" applyAlignment="1" pivotButton="0" quotePrefix="0" xfId="0">
      <alignment horizontal="left" vertical="center"/>
    </xf>
    <xf numFmtId="164" fontId="3" fillId="3" borderId="11" applyAlignment="1" pivotButton="0" quotePrefix="0" xfId="2">
      <alignment vertical="center"/>
    </xf>
    <xf numFmtId="164" fontId="3" fillId="0" borderId="20" applyAlignment="1" pivotButton="0" quotePrefix="0" xfId="2">
      <alignment vertical="center"/>
    </xf>
    <xf numFmtId="164" fontId="3" fillId="0" borderId="22" applyAlignment="1" pivotButton="0" quotePrefix="0" xfId="0">
      <alignment vertical="center"/>
    </xf>
    <xf numFmtId="164" fontId="8" fillId="0" borderId="43" applyAlignment="1" pivotButton="0" quotePrefix="0" xfId="1">
      <alignment horizontal="right" vertical="center"/>
    </xf>
    <xf numFmtId="164" fontId="3" fillId="6" borderId="11" applyAlignment="1" pivotButton="0" quotePrefix="0" xfId="0">
      <alignment vertical="center"/>
    </xf>
    <xf numFmtId="38" fontId="3" fillId="7" borderId="20" applyAlignment="1" pivotButton="0" quotePrefix="0" xfId="2">
      <alignment vertical="center"/>
    </xf>
    <xf numFmtId="38" fontId="3" fillId="7" borderId="20" applyAlignment="1" pivotButton="0" quotePrefix="0" xfId="1">
      <alignment horizontal="right" vertical="center"/>
    </xf>
    <xf numFmtId="0" fontId="3" fillId="7" borderId="13" applyAlignment="1" pivotButton="0" quotePrefix="0" xfId="0">
      <alignment vertical="center" wrapText="1"/>
    </xf>
    <xf numFmtId="164" fontId="8" fillId="0" borderId="45" applyAlignment="1" pivotButton="0" quotePrefix="0" xfId="1">
      <alignment horizontal="right" vertical="center"/>
    </xf>
    <xf numFmtId="164" fontId="8" fillId="0" borderId="44" applyAlignment="1" pivotButton="0" quotePrefix="0" xfId="1">
      <alignment horizontal="right" vertical="center"/>
    </xf>
    <xf numFmtId="38" fontId="3" fillId="2" borderId="46" applyAlignment="1" pivotButton="0" quotePrefix="0" xfId="1">
      <alignment horizontal="right" vertical="center"/>
    </xf>
    <xf numFmtId="0" fontId="3" fillId="0" borderId="25" applyAlignment="1" pivotButton="0" quotePrefix="0" xfId="0">
      <alignment vertical="center"/>
    </xf>
    <xf numFmtId="38" fontId="3" fillId="5" borderId="24" applyAlignment="1" pivotButton="0" quotePrefix="0" xfId="1">
      <alignment horizontal="right" vertical="center"/>
    </xf>
    <xf numFmtId="38" fontId="3" fillId="7" borderId="47" applyAlignment="1" pivotButton="0" quotePrefix="0" xfId="1">
      <alignment horizontal="right" vertical="center"/>
    </xf>
    <xf numFmtId="38" fontId="3" fillId="5" borderId="48" applyAlignment="1" pivotButton="0" quotePrefix="0" xfId="1">
      <alignment horizontal="right" vertical="center" wrapText="1"/>
    </xf>
    <xf numFmtId="0" fontId="3" fillId="0" borderId="49" applyAlignment="1" pivotButton="0" quotePrefix="0" xfId="0">
      <alignment vertical="center"/>
    </xf>
    <xf numFmtId="0" fontId="3" fillId="0" borderId="35" applyAlignment="1" pivotButton="0" quotePrefix="0" xfId="0">
      <alignment vertical="center"/>
    </xf>
    <xf numFmtId="0" fontId="3" fillId="0" borderId="50" applyAlignment="1" pivotButton="0" quotePrefix="0" xfId="0">
      <alignment vertical="center"/>
    </xf>
    <xf numFmtId="38" fontId="3" fillId="7" borderId="10" applyAlignment="1" pivotButton="0" quotePrefix="0" xfId="2">
      <alignment vertical="center"/>
    </xf>
    <xf numFmtId="164" fontId="3" fillId="7" borderId="10" applyAlignment="1" pivotButton="0" quotePrefix="0" xfId="2">
      <alignment vertical="center"/>
    </xf>
    <xf numFmtId="0" fontId="3" fillId="0" borderId="47" applyAlignment="1" pivotButton="0" quotePrefix="0" xfId="0">
      <alignment vertical="center"/>
    </xf>
    <xf numFmtId="38" fontId="3" fillId="5" borderId="13" applyAlignment="1" pivotButton="0" quotePrefix="0" xfId="2">
      <alignment vertical="center"/>
    </xf>
    <xf numFmtId="38" fontId="3" fillId="5" borderId="48" applyAlignment="1" pivotButton="0" quotePrefix="0" xfId="2">
      <alignment vertical="center"/>
    </xf>
    <xf numFmtId="38" fontId="3" fillId="7" borderId="14" applyAlignment="1" pivotButton="0" quotePrefix="0" xfId="2">
      <alignment vertical="center"/>
    </xf>
    <xf numFmtId="0" fontId="10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3" fillId="0" borderId="37" applyAlignment="1" pivotButton="0" quotePrefix="0" xfId="0">
      <alignment horizontal="center" vertical="center"/>
    </xf>
    <xf numFmtId="0" fontId="3" fillId="0" borderId="38" applyAlignment="1" pivotButton="0" quotePrefix="0" xfId="0">
      <alignment horizontal="center" vertical="center"/>
    </xf>
    <xf numFmtId="0" fontId="3" fillId="0" borderId="39" applyAlignment="1" pivotButton="0" quotePrefix="0" xfId="0">
      <alignment horizontal="center" vertical="center"/>
    </xf>
    <xf numFmtId="0" fontId="3" fillId="0" borderId="40" applyAlignment="1" pivotButton="0" quotePrefix="0" xfId="0">
      <alignment horizontal="center" vertical="center"/>
    </xf>
    <xf numFmtId="0" fontId="3" fillId="0" borderId="41" applyAlignment="1" pivotButton="0" quotePrefix="0" xfId="0">
      <alignment horizontal="center" vertical="center"/>
    </xf>
    <xf numFmtId="0" fontId="3" fillId="0" borderId="42" applyAlignment="1" pivotButton="0" quotePrefix="0" xfId="0">
      <alignment horizontal="center" vertical="center"/>
    </xf>
    <xf numFmtId="0" fontId="3" fillId="0" borderId="20" applyAlignment="1" pivotButton="0" quotePrefix="0" xfId="0">
      <alignment horizontal="left" vertical="center" wrapText="1"/>
    </xf>
    <xf numFmtId="0" fontId="3" fillId="0" borderId="31" applyAlignment="1" pivotButton="0" quotePrefix="0" xfId="0">
      <alignment horizontal="left" vertical="center" wrapText="1"/>
    </xf>
    <xf numFmtId="0" fontId="3" fillId="2" borderId="34" applyAlignment="1" pivotButton="0" quotePrefix="0" xfId="0">
      <alignment vertical="center"/>
    </xf>
    <xf numFmtId="0" fontId="3" fillId="2" borderId="35" applyAlignment="1" pivotButton="0" quotePrefix="0" xfId="0">
      <alignment vertical="center"/>
    </xf>
    <xf numFmtId="0" fontId="3" fillId="2" borderId="36" applyAlignment="1" pivotButton="0" quotePrefix="0" xfId="0">
      <alignment vertical="center"/>
    </xf>
    <xf numFmtId="0" fontId="3" fillId="4" borderId="26" applyAlignment="1" pivotButton="0" quotePrefix="0" xfId="0">
      <alignment horizontal="center" vertical="center"/>
    </xf>
    <xf numFmtId="0" fontId="3" fillId="4" borderId="27" applyAlignment="1" pivotButton="0" quotePrefix="0" xfId="0">
      <alignment horizontal="center" vertical="center"/>
    </xf>
    <xf numFmtId="0" fontId="3" fillId="4" borderId="28" applyAlignment="1" pivotButton="0" quotePrefix="0" xfId="0">
      <alignment horizontal="center" vertical="center"/>
    </xf>
    <xf numFmtId="0" fontId="3" fillId="3" borderId="25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3" fillId="3" borderId="29" applyAlignment="1" pivotButton="0" quotePrefix="0" xfId="0">
      <alignment vertical="center"/>
    </xf>
    <xf numFmtId="0" fontId="3" fillId="0" borderId="22" applyAlignment="1" pivotButton="0" quotePrefix="0" xfId="0">
      <alignment horizontal="right" vertical="center"/>
    </xf>
    <xf numFmtId="0" fontId="3" fillId="0" borderId="23" applyAlignment="1" pivotButton="0" quotePrefix="0" xfId="0">
      <alignment horizontal="right" vertical="center"/>
    </xf>
    <xf numFmtId="0" fontId="3" fillId="0" borderId="30" applyAlignment="1" pivotButton="0" quotePrefix="0" xfId="0">
      <alignment horizontal="right" vertical="center"/>
    </xf>
    <xf numFmtId="0" fontId="3" fillId="0" borderId="20" applyAlignment="1" pivotButton="0" quotePrefix="0" xfId="0">
      <alignment horizontal="right" vertical="center"/>
    </xf>
    <xf numFmtId="0" fontId="3" fillId="0" borderId="31" applyAlignment="1" pivotButton="0" quotePrefix="0" xfId="0">
      <alignment horizontal="right" vertical="center"/>
    </xf>
    <xf numFmtId="0" fontId="3" fillId="2" borderId="5" applyAlignment="1" pivotButton="0" quotePrefix="0" xfId="0">
      <alignment vertical="center"/>
    </xf>
    <xf numFmtId="0" fontId="3" fillId="2" borderId="3" applyAlignment="1" pivotButton="0" quotePrefix="0" xfId="0">
      <alignment vertical="center"/>
    </xf>
    <xf numFmtId="0" fontId="3" fillId="2" borderId="32" applyAlignment="1" pivotButton="0" quotePrefix="0" xfId="0">
      <alignment vertical="center"/>
    </xf>
    <xf numFmtId="38" fontId="3" fillId="7" borderId="20" applyAlignment="1" pivotButton="0" quotePrefix="0" xfId="2">
      <alignment horizontal="left" vertical="center"/>
    </xf>
    <xf numFmtId="38" fontId="3" fillId="7" borderId="2" applyAlignment="1" pivotButton="0" quotePrefix="0" xfId="2">
      <alignment horizontal="left" vertical="center"/>
    </xf>
    <xf numFmtId="38" fontId="3" fillId="7" borderId="33" applyAlignment="1" pivotButton="0" quotePrefix="0" xfId="2">
      <alignment horizontal="left" vertical="center"/>
    </xf>
    <xf numFmtId="38" fontId="3" fillId="5" borderId="10" applyAlignment="1" pivotButton="0" quotePrefix="0" xfId="1">
      <alignment vertical="center"/>
    </xf>
    <xf numFmtId="38" fontId="3" fillId="5" borderId="24" applyAlignment="1" pivotButton="0" quotePrefix="0" xfId="1">
      <alignment vertical="center"/>
    </xf>
    <xf numFmtId="38" fontId="3" fillId="5" borderId="10" applyAlignment="1" pivotButton="0" quotePrefix="1" xfId="1">
      <alignment horizontal="right" vertical="center"/>
    </xf>
    <xf numFmtId="38" fontId="3" fillId="5" borderId="10" applyAlignment="1" pivotButton="0" quotePrefix="0" xfId="2">
      <alignment horizontal="right" vertical="center"/>
    </xf>
    <xf numFmtId="38" fontId="3" fillId="5" borderId="24" applyAlignment="1" pivotButton="0" quotePrefix="0" xfId="2">
      <alignment horizontal="right" vertical="center"/>
    </xf>
    <xf numFmtId="0" fontId="0" fillId="0" borderId="0" pivotButton="0" quotePrefix="0" xfId="0"/>
    <xf numFmtId="0" fontId="3" fillId="4" borderId="59" applyAlignment="1" pivotButton="0" quotePrefix="0" xfId="0">
      <alignment horizontal="center" vertical="center"/>
    </xf>
    <xf numFmtId="0" fontId="0" fillId="0" borderId="27" pivotButton="0" quotePrefix="0" xfId="0"/>
    <xf numFmtId="0" fontId="0" fillId="0" borderId="28" pivotButton="0" quotePrefix="0" xfId="0"/>
    <xf numFmtId="0" fontId="3" fillId="3" borderId="60" applyAlignment="1" pivotButton="0" quotePrefix="0" xfId="0">
      <alignment vertical="center"/>
    </xf>
    <xf numFmtId="0" fontId="0" fillId="0" borderId="29" pivotButton="0" quotePrefix="0" xfId="0"/>
    <xf numFmtId="0" fontId="3" fillId="0" borderId="11" applyAlignment="1" pivotButton="0" quotePrefix="0" xfId="0">
      <alignment horizontal="right" vertical="center"/>
    </xf>
    <xf numFmtId="0" fontId="0" fillId="0" borderId="30" pivotButton="0" quotePrefix="0" xfId="0"/>
    <xf numFmtId="0" fontId="0" fillId="0" borderId="23" pivotButton="0" quotePrefix="0" xfId="0"/>
    <xf numFmtId="164" fontId="3" fillId="0" borderId="11" applyAlignment="1" pivotButton="0" quotePrefix="0" xfId="2">
      <alignment vertical="center"/>
    </xf>
    <xf numFmtId="164" fontId="3" fillId="3" borderId="11" applyAlignment="1" pivotButton="0" quotePrefix="0" xfId="2">
      <alignment vertical="center"/>
    </xf>
    <xf numFmtId="164" fontId="3" fillId="3" borderId="11" applyAlignment="1" pivotButton="0" quotePrefix="0" xfId="0">
      <alignment vertical="center"/>
    </xf>
    <xf numFmtId="164" fontId="3" fillId="6" borderId="11" applyAlignment="1" pivotButton="0" quotePrefix="0" xfId="0">
      <alignment vertical="center"/>
    </xf>
    <xf numFmtId="0" fontId="3" fillId="2" borderId="61" applyAlignment="1" pivotButton="0" quotePrefix="0" xfId="0">
      <alignment vertical="center"/>
    </xf>
    <xf numFmtId="0" fontId="0" fillId="0" borderId="3" pivotButton="0" quotePrefix="0" xfId="0"/>
    <xf numFmtId="0" fontId="0" fillId="0" borderId="32" pivotButton="0" quotePrefix="0" xfId="0"/>
    <xf numFmtId="164" fontId="3" fillId="0" borderId="10" applyAlignment="1" pivotButton="0" quotePrefix="0" xfId="2">
      <alignment vertical="center"/>
    </xf>
    <xf numFmtId="0" fontId="3" fillId="2" borderId="57" applyAlignment="1" pivotButton="0" quotePrefix="0" xfId="0">
      <alignment vertical="center"/>
    </xf>
    <xf numFmtId="0" fontId="0" fillId="0" borderId="35" pivotButton="0" quotePrefix="0" xfId="0"/>
    <xf numFmtId="0" fontId="0" fillId="0" borderId="36" pivotButton="0" quotePrefix="0" xfId="0"/>
    <xf numFmtId="38" fontId="3" fillId="7" borderId="13" applyAlignment="1" pivotButton="0" quotePrefix="0" xfId="2">
      <alignment horizontal="left" vertical="center"/>
    </xf>
    <xf numFmtId="0" fontId="0" fillId="0" borderId="2" pivotButton="0" quotePrefix="0" xfId="0"/>
    <xf numFmtId="0" fontId="0" fillId="0" borderId="33" pivotButton="0" quotePrefix="0" xfId="0"/>
    <xf numFmtId="0" fontId="3" fillId="0" borderId="10" applyAlignment="1" pivotButton="0" quotePrefix="0" xfId="0">
      <alignment horizontal="right" vertical="center"/>
    </xf>
    <xf numFmtId="0" fontId="0" fillId="0" borderId="31" pivotButton="0" quotePrefix="0" xfId="0"/>
    <xf numFmtId="164" fontId="3" fillId="7" borderId="10" applyAlignment="1" pivotButton="0" quotePrefix="0" xfId="2">
      <alignment vertical="center"/>
    </xf>
    <xf numFmtId="164" fontId="3" fillId="0" borderId="20" applyAlignment="1" pivotButton="0" quotePrefix="0" xfId="2">
      <alignment vertical="center"/>
    </xf>
    <xf numFmtId="0" fontId="3" fillId="0" borderId="10" applyAlignment="1" pivotButton="0" quotePrefix="0" xfId="0">
      <alignment horizontal="left" vertical="center" wrapText="1"/>
    </xf>
    <xf numFmtId="164" fontId="3" fillId="0" borderId="11" applyAlignment="1" pivotButton="0" quotePrefix="0" xfId="0">
      <alignment vertical="center"/>
    </xf>
    <xf numFmtId="164" fontId="3" fillId="0" borderId="22" applyAlignment="1" pivotButton="0" quotePrefix="0" xfId="0">
      <alignment vertical="center"/>
    </xf>
    <xf numFmtId="0" fontId="3" fillId="0" borderId="53" applyAlignment="1" pivotButton="0" quotePrefix="0" xfId="0">
      <alignment horizontal="center" vertical="center"/>
    </xf>
    <xf numFmtId="0" fontId="0" fillId="0" borderId="41" pivotButton="0" quotePrefix="0" xfId="0"/>
    <xf numFmtId="0" fontId="0" fillId="0" borderId="42" pivotButton="0" quotePrefix="0" xfId="0"/>
    <xf numFmtId="164" fontId="8" fillId="0" borderId="12" applyAlignment="1" pivotButton="0" quotePrefix="0" xfId="1">
      <alignment horizontal="right" vertical="center"/>
    </xf>
    <xf numFmtId="164" fontId="8" fillId="0" borderId="43" applyAlignment="1" pivotButton="0" quotePrefix="0" xfId="1">
      <alignment horizontal="right" vertical="center"/>
    </xf>
    <xf numFmtId="0" fontId="3" fillId="0" borderId="51" applyAlignment="1" pivotButton="0" quotePrefix="0" xfId="0">
      <alignment horizontal="center" vertical="center"/>
    </xf>
    <xf numFmtId="0" fontId="0" fillId="0" borderId="38" pivotButton="0" quotePrefix="0" xfId="0"/>
    <xf numFmtId="0" fontId="0" fillId="0" borderId="39" pivotButton="0" quotePrefix="0" xfId="0"/>
    <xf numFmtId="164" fontId="8" fillId="0" borderId="45" applyAlignment="1" pivotButton="0" quotePrefix="0" xfId="1">
      <alignment horizontal="right" vertical="center"/>
    </xf>
    <xf numFmtId="164" fontId="8" fillId="0" borderId="44" applyAlignment="1" pivotButton="0" quotePrefix="0" xfId="1">
      <alignment horizontal="right" vertical="center"/>
    </xf>
  </cellXfs>
  <cellStyles count="3">
    <cellStyle name="標準" xfId="0" builtinId="0"/>
    <cellStyle name="桁区切り" xfId="1" builtinId="6"/>
    <cellStyle name="通貨" xfId="2" builtinId="7"/>
  </cellStyles>
  <tableStyles count="0" defaultTableStyle="TableStyleMedium9" defaultPivotStyle="PivotStyleLight16"/>
  <colors/>
</styleSheet>
</file>

<file path=xl/_rels/workbook.xml.rels>&#65279;<?xml version="1.0" encoding="utf-8"?>
<Relationships xmlns="http://schemas.openxmlformats.org/package/2006/relationships">
  <Relationship Type="http://schemas.openxmlformats.org/officeDocument/2006/relationships/worksheet" Target="/xl/worksheets/sheet1.xml" Id="rId1" />
  <Relationship Type="http://schemas.openxmlformats.org/officeDocument/2006/relationships/styles" Target="styles.xml" Id="rId2" />
  <Relationship Type="http://schemas.openxmlformats.org/officeDocument/2006/relationships/theme" Target="theme/theme1.xml" Id="rId3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O36"/>
  <sheetViews>
    <sheetView showGridLines="0" tabSelected="1" zoomScaleNormal="100" zoomScalePageLayoutView="80" workbookViewId="0">
      <selection activeCell="K18" sqref="K18"/>
    </sheetView>
  </sheetViews>
  <sheetFormatPr baseColWidth="10" defaultColWidth="9" defaultRowHeight="19"/>
  <cols>
    <col width="3.5" customWidth="1" style="1" min="1" max="3"/>
    <col width="43.1640625" customWidth="1" style="1" min="4" max="4"/>
    <col width="17.6640625" customWidth="1" style="1" min="5" max="11"/>
    <col width="37.83203125" customWidth="1" style="1" min="12" max="12"/>
    <col width="3.1640625" customWidth="1" style="1" min="13" max="13"/>
    <col width="9" customWidth="1" style="1" min="14" max="16384"/>
  </cols>
  <sheetData>
    <row r="1">
      <c r="A1" s="37" t="n"/>
      <c r="B1" s="37" t="n"/>
      <c r="C1" s="37" t="n"/>
      <c r="D1" s="37" t="n"/>
      <c r="E1" s="63" t="n"/>
      <c r="F1" s="63" t="n"/>
      <c r="G1" s="63" t="n"/>
      <c r="H1" s="63" t="n"/>
      <c r="I1" s="63" t="n"/>
      <c r="J1" s="63" t="n"/>
      <c r="K1" s="63" t="n"/>
      <c r="L1" s="2" t="inlineStr">
        <is>
          <t>Ver.1.2</t>
        </is>
      </c>
      <c r="M1" s="37" t="n"/>
      <c r="N1" s="37" t="n"/>
      <c r="O1" s="37" t="n"/>
    </row>
    <row r="2" ht="29" customHeight="1" s="97">
      <c r="A2" s="62" t="inlineStr">
        <is>
          <t>見積費用総括表</t>
        </is>
      </c>
      <c r="M2" s="37" t="n"/>
      <c r="N2" s="37" t="n"/>
      <c r="O2" s="37" t="n"/>
    </row>
    <row r="3" ht="26.25" customHeight="1" s="97">
      <c r="A3" s="3" t="n"/>
      <c r="B3" s="4" t="n"/>
      <c r="C3" s="4" t="n"/>
      <c r="D3" s="4" t="n"/>
      <c r="E3" s="4" t="n"/>
      <c r="F3" s="4" t="n"/>
      <c r="K3" s="35" t="inlineStr">
        <is>
          <t>事業者名</t>
        </is>
      </c>
      <c r="L3" s="30" t="n"/>
    </row>
    <row r="4" ht="24" customHeight="1" s="97" thickBot="1">
      <c r="A4" s="1" t="inlineStr">
        <is>
          <t>※水色網掛け部分への記入をお願いします（費用項目が不足する場合は追加し、計算式を修正してご使用ください。また備考欄は必要に応じてご記入ください）。</t>
        </is>
      </c>
      <c r="B4" s="3" t="n"/>
      <c r="C4" s="3" t="n"/>
    </row>
    <row r="5" ht="18.75" customFormat="1" customHeight="1" s="63" thickBot="1">
      <c r="A5" s="98" t="inlineStr">
        <is>
          <t>項　　　目</t>
        </is>
      </c>
      <c r="B5" s="99" t="n"/>
      <c r="C5" s="99" t="n"/>
      <c r="D5" s="100" t="n"/>
      <c r="E5" s="5" t="inlineStr">
        <is>
          <t>2025年度</t>
        </is>
      </c>
      <c r="F5" s="5" t="inlineStr">
        <is>
          <t>2026年度</t>
        </is>
      </c>
      <c r="G5" s="5" t="inlineStr">
        <is>
          <t>2027年度</t>
        </is>
      </c>
      <c r="H5" s="5" t="inlineStr">
        <is>
          <t>2028年度</t>
        </is>
      </c>
      <c r="I5" s="5" t="inlineStr">
        <is>
          <t>2029年度</t>
        </is>
      </c>
      <c r="J5" s="5" t="inlineStr">
        <is>
          <t>2030年度</t>
        </is>
      </c>
      <c r="K5" s="5" t="inlineStr">
        <is>
          <t>期間中の計</t>
        </is>
      </c>
      <c r="L5" s="6" t="inlineStr">
        <is>
          <t>補足説明</t>
        </is>
      </c>
    </row>
    <row r="6" ht="20.25" customHeight="1" s="97" thickTop="1">
      <c r="A6" s="8" t="inlineStr">
        <is>
          <t>Ⅰ　今回の委託業務に係る見積 （税抜/単位：円）</t>
        </is>
      </c>
      <c r="E6" s="101" t="n"/>
      <c r="L6" s="102" t="n"/>
    </row>
    <row r="7" ht="25.5" customHeight="1" s="97">
      <c r="A7" s="9" t="n"/>
      <c r="B7" s="10" t="n">
        <v>1</v>
      </c>
      <c r="C7" s="11" t="n"/>
      <c r="D7" s="11" t="inlineStr">
        <is>
          <t>調査・研究フェーズ</t>
        </is>
      </c>
      <c r="E7" s="19" t="inlineStr">
        <is>
          <t>-----</t>
        </is>
      </c>
      <c r="F7" s="31" t="n"/>
      <c r="G7" s="31" t="n"/>
      <c r="H7" s="31" t="n"/>
      <c r="I7" s="31" t="n"/>
      <c r="J7" s="31" t="n"/>
      <c r="K7" s="31" t="n"/>
      <c r="L7" s="59" t="n"/>
    </row>
    <row r="8" ht="25.5" customHeight="1" s="97">
      <c r="A8" s="9" t="n"/>
      <c r="B8" s="10" t="n">
        <v>2</v>
      </c>
      <c r="C8" s="11" t="n"/>
      <c r="D8" s="11" t="inlineStr">
        <is>
          <t>要件定義フェーズ</t>
        </is>
      </c>
      <c r="E8" s="19" t="n"/>
      <c r="F8" s="31" t="n"/>
      <c r="G8" s="31" t="n"/>
      <c r="H8" s="31" t="n"/>
      <c r="I8" s="31" t="n"/>
      <c r="J8" s="31" t="n"/>
      <c r="K8" s="31" t="n"/>
      <c r="L8" s="59" t="n"/>
    </row>
    <row r="9" ht="25.5" customHeight="1" s="97">
      <c r="A9" s="9" t="n"/>
      <c r="B9" s="10" t="n">
        <v>3</v>
      </c>
      <c r="C9" s="11" t="n"/>
      <c r="D9" s="11" t="inlineStr">
        <is>
          <t>設計フェーズ</t>
        </is>
      </c>
      <c r="E9" s="19" t="n"/>
      <c r="F9" s="31" t="n"/>
      <c r="G9" s="31" t="n"/>
      <c r="H9" s="31" t="n"/>
      <c r="I9" s="31" t="n"/>
      <c r="J9" s="31" t="n"/>
      <c r="K9" s="31" t="n"/>
      <c r="L9" s="59" t="inlineStr">
        <is>
          <t>工数内訳を別紙にして示す</t>
        </is>
      </c>
    </row>
    <row r="10" ht="25.5" customHeight="1" s="97">
      <c r="A10" s="9" t="n"/>
      <c r="B10" s="10" t="n">
        <v>4</v>
      </c>
      <c r="C10" s="11" t="n"/>
      <c r="D10" s="11" t="inlineStr">
        <is>
          <t>製造フェーズ</t>
        </is>
      </c>
      <c r="E10" s="94" t="n"/>
      <c r="F10" s="31" t="n"/>
      <c r="G10" s="31" t="n"/>
      <c r="H10" s="31" t="n"/>
      <c r="I10" s="31" t="n"/>
      <c r="J10" s="31" t="n"/>
      <c r="K10" s="31" t="n"/>
      <c r="L10" s="59" t="inlineStr">
        <is>
          <t>工数内訳を別紙にして示す</t>
        </is>
      </c>
    </row>
    <row r="11" ht="25.5" customHeight="1" s="97">
      <c r="A11" s="9" t="n"/>
      <c r="B11" s="10" t="n">
        <v>5</v>
      </c>
      <c r="C11" s="11" t="n"/>
      <c r="D11" s="11" t="inlineStr">
        <is>
          <t>試験フェーズ</t>
        </is>
      </c>
      <c r="E11" s="19" t="n"/>
      <c r="F11" s="31" t="n"/>
      <c r="G11" s="31" t="n"/>
      <c r="H11" s="31" t="n"/>
      <c r="I11" s="31" t="n"/>
      <c r="J11" s="31" t="n"/>
      <c r="K11" s="31" t="n"/>
      <c r="L11" s="59" t="inlineStr">
        <is>
          <t>工数内訳を別紙にして示す</t>
        </is>
      </c>
    </row>
    <row r="12" ht="25.5" customHeight="1" s="97">
      <c r="A12" s="9" t="n"/>
      <c r="B12" s="10" t="n">
        <v>6</v>
      </c>
      <c r="C12" s="11" t="n"/>
      <c r="D12" s="11" t="inlineStr">
        <is>
          <t>移行フェーズ</t>
        </is>
      </c>
      <c r="E12" s="94" t="n"/>
      <c r="F12" s="31" t="n"/>
      <c r="G12" s="31" t="n"/>
      <c r="H12" s="31" t="n"/>
      <c r="I12" s="31" t="n"/>
      <c r="J12" s="31" t="n"/>
      <c r="K12" s="31" t="n"/>
      <c r="L12" s="59" t="n"/>
    </row>
    <row r="13" ht="25.5" customHeight="1" s="97">
      <c r="A13" s="9" t="n"/>
      <c r="B13" s="10" t="n">
        <v>7</v>
      </c>
      <c r="C13" s="11" t="n"/>
      <c r="D13" s="11" t="inlineStr">
        <is>
          <t>研修フェーズ</t>
        </is>
      </c>
      <c r="E13" s="19" t="n"/>
      <c r="F13" s="31" t="n"/>
      <c r="G13" s="31" t="n"/>
      <c r="H13" s="31" t="n"/>
      <c r="I13" s="31" t="n"/>
      <c r="J13" s="31" t="n"/>
      <c r="K13" s="31" t="n"/>
      <c r="L13" s="59" t="n"/>
    </row>
    <row r="14" ht="25.5" customHeight="1" s="97">
      <c r="A14" s="9" t="n"/>
      <c r="B14" s="10" t="n">
        <v>8</v>
      </c>
      <c r="C14" s="11" t="n"/>
      <c r="D14" s="11" t="inlineStr">
        <is>
          <t>運用フェーズ</t>
        </is>
      </c>
      <c r="E14" s="19" t="n"/>
      <c r="F14" s="31" t="n"/>
      <c r="G14" s="31" t="n"/>
      <c r="H14" s="31" t="n"/>
      <c r="I14" s="31" t="n"/>
      <c r="J14" s="31" t="n"/>
      <c r="K14" s="31" t="n"/>
      <c r="L14" s="59" t="n"/>
    </row>
    <row r="15" ht="25.5" customHeight="1" s="97">
      <c r="A15" s="9" t="n"/>
      <c r="B15" s="10" t="n">
        <v>9</v>
      </c>
      <c r="C15" s="11" t="n"/>
      <c r="D15" s="11" t="inlineStr">
        <is>
          <t>保守フェーズ</t>
        </is>
      </c>
      <c r="E15" s="19" t="n"/>
      <c r="F15" s="31" t="n"/>
      <c r="G15" s="31" t="n"/>
      <c r="H15" s="31" t="n"/>
      <c r="I15" s="31" t="n"/>
      <c r="J15" s="31" t="n"/>
      <c r="K15" s="31" t="n"/>
      <c r="L15" s="59" t="n"/>
    </row>
    <row r="16" ht="25" customHeight="1" s="97">
      <c r="A16" s="8" t="n"/>
      <c r="B16" s="10" t="n">
        <v>10</v>
      </c>
      <c r="C16" s="13" t="n"/>
      <c r="D16" s="13" t="inlineStr">
        <is>
          <t>廃棄フェーズ</t>
        </is>
      </c>
      <c r="E16" s="50" t="inlineStr">
        <is>
          <t>-----</t>
        </is>
      </c>
      <c r="F16" s="32" t="n"/>
      <c r="G16" s="32" t="n"/>
      <c r="H16" s="32" t="n"/>
      <c r="I16" s="32" t="n"/>
      <c r="J16" s="32" t="n"/>
      <c r="K16" s="32" t="n"/>
      <c r="L16" s="59" t="n"/>
    </row>
    <row r="17" ht="25" customHeight="1" s="97">
      <c r="A17" s="8" t="n"/>
      <c r="B17" s="58" t="n">
        <v>11</v>
      </c>
      <c r="C17" s="13" t="n"/>
      <c r="D17" s="13" t="inlineStr">
        <is>
          <t>システム外フェーズ</t>
        </is>
      </c>
      <c r="E17" s="50" t="n"/>
      <c r="F17" s="32" t="n"/>
      <c r="G17" s="32" t="n"/>
      <c r="H17" s="32" t="n"/>
      <c r="I17" s="32" t="n"/>
      <c r="J17" s="32" t="n"/>
      <c r="K17" s="32" t="n"/>
      <c r="L17" s="60" t="n"/>
    </row>
    <row r="18" ht="25.5" customHeight="1" s="97" thickBot="1">
      <c r="A18" s="14" t="n"/>
      <c r="B18" s="103" t="inlineStr">
        <is>
          <t>小　計　‐（A） （税抜）</t>
        </is>
      </c>
      <c r="C18" s="104" t="n"/>
      <c r="D18" s="105" t="n"/>
      <c r="E18" s="106">
        <f>SUM(E7:E16)</f>
        <v/>
      </c>
      <c r="F18" s="107" t="n"/>
      <c r="G18" s="108" t="n"/>
      <c r="H18" s="108" t="n"/>
      <c r="I18" s="108" t="n"/>
      <c r="J18" s="108" t="n"/>
      <c r="K18" s="109">
        <f>SUM(E18:J18)</f>
        <v/>
      </c>
      <c r="L18" s="61" t="n"/>
    </row>
    <row r="19" ht="20.25" customHeight="1" s="97" thickTop="1">
      <c r="A19" s="8" t="inlineStr">
        <is>
          <t>Ⅱ　機器等費用</t>
        </is>
      </c>
      <c r="B19" s="16" t="n"/>
      <c r="C19" s="16" t="n"/>
      <c r="D19" s="17" t="n"/>
      <c r="E19" s="110" t="n"/>
      <c r="F19" s="111" t="n"/>
      <c r="G19" s="111" t="n"/>
      <c r="H19" s="111" t="n"/>
      <c r="I19" s="111" t="n"/>
      <c r="J19" s="111" t="n"/>
      <c r="K19" s="111" t="n"/>
      <c r="L19" s="112" t="n"/>
    </row>
    <row r="20" ht="25.5" customHeight="1" s="97">
      <c r="A20" s="9" t="n"/>
      <c r="B20" s="11" t="n">
        <v>1</v>
      </c>
      <c r="C20" s="11" t="n"/>
      <c r="D20" s="11" t="inlineStr">
        <is>
          <t>機器調達費</t>
        </is>
      </c>
      <c r="E20" s="92" t="n"/>
      <c r="F20" s="56" t="n"/>
      <c r="G20" s="56" t="n"/>
      <c r="H20" s="56" t="n"/>
      <c r="I20" s="56" t="n"/>
      <c r="J20" s="56" t="n"/>
      <c r="K20" s="43" t="n"/>
      <c r="L20" s="12" t="n"/>
    </row>
    <row r="21" ht="25.5" customHeight="1" s="97">
      <c r="A21" s="9" t="n"/>
      <c r="B21" s="49" t="n"/>
      <c r="C21" s="11" t="n"/>
      <c r="D21" s="11" t="n"/>
      <c r="E21" s="92" t="n"/>
      <c r="F21" s="56" t="n"/>
      <c r="G21" s="56" t="n"/>
      <c r="H21" s="56" t="n"/>
      <c r="I21" s="56" t="n"/>
      <c r="J21" s="56" t="n"/>
      <c r="K21" s="43" t="n"/>
      <c r="L21" s="12" t="n"/>
    </row>
    <row r="22" ht="25.5" customHeight="1" s="97">
      <c r="A22" s="9" t="n"/>
      <c r="B22" s="11" t="n">
        <v>2</v>
      </c>
      <c r="D22" s="11" t="inlineStr">
        <is>
          <t>機器利用料（リース、クラウド等）</t>
        </is>
      </c>
      <c r="E22" s="92" t="n"/>
      <c r="F22" s="95" t="n"/>
      <c r="G22" s="19" t="n"/>
      <c r="H22" s="19" t="n"/>
      <c r="I22" s="19" t="n"/>
      <c r="J22" s="19" t="n"/>
      <c r="K22" s="44" t="n"/>
      <c r="L22" s="12" t="n"/>
    </row>
    <row r="23" ht="25.5" customHeight="1" s="97">
      <c r="A23" s="9" t="n"/>
      <c r="B23" s="13" t="n"/>
      <c r="C23" s="13" t="n"/>
      <c r="D23" s="13" t="n"/>
      <c r="E23" s="93" t="n"/>
      <c r="F23" s="96" t="n"/>
      <c r="G23" s="50" t="n"/>
      <c r="H23" s="50" t="n"/>
      <c r="I23" s="50" t="n"/>
      <c r="J23" s="50" t="n"/>
      <c r="K23" s="51" t="n"/>
      <c r="L23" s="52" t="n"/>
    </row>
    <row r="24" ht="25.5" customHeight="1" s="97" thickBot="1">
      <c r="A24" s="14" t="n"/>
      <c r="B24" s="103" t="inlineStr">
        <is>
          <t>小　計　‐（B） （税抜）</t>
        </is>
      </c>
      <c r="C24" s="104" t="n"/>
      <c r="D24" s="105" t="n"/>
      <c r="E24" s="106">
        <f>SUM(E20:E23)</f>
        <v/>
      </c>
      <c r="F24" s="113">
        <f>SUM(F20:F23)</f>
        <v/>
      </c>
      <c r="G24" s="113">
        <f>SUM(G20:G23)</f>
        <v/>
      </c>
      <c r="H24" s="113">
        <f>SUM(H20:H23)</f>
        <v/>
      </c>
      <c r="I24" s="113">
        <f>SUM(I20:I23)</f>
        <v/>
      </c>
      <c r="J24" s="113">
        <f>SUM(J20:J23)</f>
        <v/>
      </c>
      <c r="K24" s="109">
        <f>SUM(E24:J24)</f>
        <v/>
      </c>
      <c r="L24" s="61" t="n"/>
    </row>
    <row r="25" ht="20.25" customHeight="1" s="97" thickTop="1">
      <c r="A25" s="53" t="inlineStr">
        <is>
          <t>Ⅲ　参考見積</t>
        </is>
      </c>
      <c r="B25" s="54" t="n"/>
      <c r="C25" s="54" t="n"/>
      <c r="D25" s="55" t="n"/>
      <c r="E25" s="114" t="n"/>
      <c r="F25" s="115" t="n"/>
      <c r="G25" s="115" t="n"/>
      <c r="H25" s="115" t="n"/>
      <c r="I25" s="115" t="n"/>
      <c r="J25" s="115" t="n"/>
      <c r="K25" s="115" t="n"/>
      <c r="L25" s="116" t="n"/>
    </row>
    <row r="26" ht="25.5" customHeight="1" s="97">
      <c r="A26" s="9" t="n"/>
      <c r="B26" s="13" t="n">
        <v>1</v>
      </c>
      <c r="C26" s="13" t="inlineStr">
        <is>
          <t>運用及び保守費用</t>
        </is>
      </c>
      <c r="D26" s="11" t="n"/>
      <c r="E26" s="117" t="n"/>
      <c r="F26" s="118" t="n"/>
      <c r="G26" s="118" t="n"/>
      <c r="H26" s="118" t="n"/>
      <c r="I26" s="118" t="n"/>
      <c r="J26" s="118" t="n"/>
      <c r="K26" s="118" t="n"/>
      <c r="L26" s="119" t="n"/>
    </row>
    <row r="27" ht="25.5" customHeight="1" s="97">
      <c r="A27" s="9" t="n"/>
      <c r="B27" s="18" t="n"/>
      <c r="C27" s="11" t="n">
        <v>1</v>
      </c>
      <c r="D27" s="11" t="inlineStr">
        <is>
          <t>運用フェーズ</t>
        </is>
      </c>
      <c r="E27" s="31" t="n"/>
      <c r="F27" s="19" t="n"/>
      <c r="G27" s="19" t="n"/>
      <c r="H27" s="19" t="n"/>
      <c r="I27" s="19" t="n"/>
      <c r="J27" s="19" t="n"/>
      <c r="K27" s="44" t="n"/>
      <c r="L27" s="12" t="n"/>
    </row>
    <row r="28" ht="25.5" customHeight="1" s="97">
      <c r="A28" s="9" t="n"/>
      <c r="B28" s="18" t="n"/>
      <c r="C28" s="11" t="n">
        <v>2</v>
      </c>
      <c r="D28" s="11" t="inlineStr">
        <is>
          <t>保守フェーズ</t>
        </is>
      </c>
      <c r="E28" s="31" t="n"/>
      <c r="F28" s="19" t="n"/>
      <c r="G28" s="19" t="n"/>
      <c r="H28" s="19" t="n"/>
      <c r="I28" s="19" t="n"/>
      <c r="J28" s="19" t="n"/>
      <c r="K28" s="44" t="n"/>
      <c r="L28" s="12" t="n"/>
    </row>
    <row r="29" ht="25.5" customHeight="1" s="97">
      <c r="A29" s="9" t="n"/>
      <c r="B29" s="18" t="n"/>
      <c r="C29" s="11" t="n">
        <v>3</v>
      </c>
      <c r="D29" s="11" t="inlineStr">
        <is>
          <t>システム外フェーズ</t>
        </is>
      </c>
      <c r="E29" s="31" t="n"/>
      <c r="F29" s="19" t="n"/>
      <c r="G29" s="19" t="n"/>
      <c r="H29" s="19" t="n"/>
      <c r="I29" s="19" t="n"/>
      <c r="J29" s="19" t="n"/>
      <c r="K29" s="44" t="n"/>
      <c r="L29" s="12" t="n"/>
    </row>
    <row r="30" ht="25.5" customHeight="1" s="97" thickBot="1">
      <c r="A30" s="9" t="n"/>
      <c r="B30" s="20" t="n"/>
      <c r="C30" s="120" t="inlineStr">
        <is>
          <t>小　計　‐（C） （税抜）</t>
        </is>
      </c>
      <c r="D30" s="121" t="n"/>
      <c r="E30" s="122" t="n"/>
      <c r="F30" s="113">
        <f>SUM(F27:F29)</f>
        <v/>
      </c>
      <c r="G30" s="113">
        <f>SUM(G27:G29)</f>
        <v/>
      </c>
      <c r="H30" s="113">
        <f>SUM(H27:H29)</f>
        <v/>
      </c>
      <c r="I30" s="113">
        <f>SUM(I27:I29)</f>
        <v/>
      </c>
      <c r="J30" s="113">
        <f>SUM(J27:J29)</f>
        <v/>
      </c>
      <c r="K30" s="123">
        <f>SUM(E30:J30)</f>
        <v/>
      </c>
      <c r="L30" s="45" t="n"/>
    </row>
    <row r="31" ht="20.25" customHeight="1" s="97" thickTop="1">
      <c r="A31" s="9" t="n"/>
      <c r="B31" s="13" t="inlineStr">
        <is>
          <t>2　その他</t>
        </is>
      </c>
      <c r="D31" s="16" t="n"/>
      <c r="E31" s="114" t="n"/>
      <c r="F31" s="115" t="n"/>
      <c r="G31" s="115" t="n"/>
      <c r="H31" s="115" t="n"/>
      <c r="I31" s="115" t="n"/>
      <c r="J31" s="115" t="n"/>
      <c r="K31" s="115" t="n"/>
      <c r="L31" s="116" t="n"/>
    </row>
    <row r="32" ht="39.75" customHeight="1" s="97">
      <c r="A32" s="21" t="n"/>
      <c r="B32" s="22" t="n"/>
      <c r="C32" s="124" t="inlineStr">
        <is>
          <t>（自由に追加してください）</t>
        </is>
      </c>
      <c r="D32" s="121" t="n"/>
      <c r="E32" s="19" t="n"/>
      <c r="F32" s="19" t="n"/>
      <c r="G32" s="19" t="n"/>
      <c r="H32" s="19" t="n"/>
      <c r="I32" s="19" t="n"/>
      <c r="J32" s="19" t="n"/>
      <c r="K32" s="44" t="n"/>
      <c r="L32" s="23" t="n"/>
    </row>
    <row r="33" ht="25.5" customHeight="1" s="97" thickBot="1">
      <c r="A33" s="24" t="n"/>
      <c r="B33" s="25" t="n"/>
      <c r="C33" s="103" t="inlineStr">
        <is>
          <t>小　計　‐（D） （税抜）</t>
        </is>
      </c>
      <c r="D33" s="105" t="n"/>
      <c r="E33" s="125">
        <f>SUM(E32:E32)</f>
        <v/>
      </c>
      <c r="F33" s="125">
        <f>SUM(F32:F32)</f>
        <v/>
      </c>
      <c r="G33" s="125">
        <f>SUM(G32:G32)</f>
        <v/>
      </c>
      <c r="H33" s="125">
        <f>SUM(H32:H32)</f>
        <v/>
      </c>
      <c r="I33" s="125">
        <f>SUM(I32:I32)</f>
        <v/>
      </c>
      <c r="J33" s="125">
        <f>SUM(J32:J32)</f>
        <v/>
      </c>
      <c r="K33" s="126">
        <f>SUM(E33:J33)</f>
        <v/>
      </c>
      <c r="L33" s="26" t="n"/>
    </row>
    <row r="34" ht="25.5" customHeight="1" s="97" thickBot="1" thickTop="1">
      <c r="A34" s="127" t="inlineStr">
        <is>
          <t xml:space="preserve">　合　計　(税抜） （E）=（A)＋(B)＋(C)＋(D)</t>
        </is>
      </c>
      <c r="B34" s="128" t="n"/>
      <c r="C34" s="128" t="n"/>
      <c r="D34" s="129" t="n"/>
      <c r="E34" s="130">
        <f>E18+E24+E30+E33</f>
        <v/>
      </c>
      <c r="F34" s="130">
        <f>F18+F24+F30+F33</f>
        <v/>
      </c>
      <c r="G34" s="130">
        <f>G18+G24+G30+G33</f>
        <v/>
      </c>
      <c r="H34" s="130">
        <f>H18+H24+H30+H33</f>
        <v/>
      </c>
      <c r="I34" s="130">
        <f>I18+I24+I30+I33</f>
        <v/>
      </c>
      <c r="J34" s="130">
        <f>J18+J24+J30+J33</f>
        <v/>
      </c>
      <c r="K34" s="131">
        <f>SUM(E34:J34)</f>
        <v/>
      </c>
      <c r="L34" s="48" t="n"/>
    </row>
    <row r="35" ht="25.5" customHeight="1" s="97" thickBot="1">
      <c r="A35" s="132" t="inlineStr">
        <is>
          <t xml:space="preserve">　税　込　合   計 (10%消費税込）＝（E）×1.10</t>
        </is>
      </c>
      <c r="B35" s="133" t="n"/>
      <c r="C35" s="133" t="n"/>
      <c r="D35" s="134" t="n"/>
      <c r="E35" s="130">
        <f>E34*1.1</f>
        <v/>
      </c>
      <c r="F35" s="130">
        <f>F34*1.1</f>
        <v/>
      </c>
      <c r="G35" s="130">
        <f>G34*1.1</f>
        <v/>
      </c>
      <c r="H35" s="130">
        <f>H34*1.1</f>
        <v/>
      </c>
      <c r="I35" s="130">
        <f>I34*1.1</f>
        <v/>
      </c>
      <c r="J35" s="135">
        <f>J34*1.1</f>
        <v/>
      </c>
      <c r="K35" s="136">
        <f>SUM(E35:J35)</f>
        <v/>
      </c>
      <c r="L35" s="28" t="n"/>
    </row>
    <row r="36">
      <c r="A36" s="29" t="inlineStr">
        <is>
          <t>注1）必ず、内訳が分かる費用見積詳細内訳書を添付し、本費用見積総括表の項目と紐づけて記載すること。</t>
        </is>
      </c>
      <c r="B36" s="29" t="n"/>
      <c r="C36" s="29" t="n"/>
      <c r="D36" s="29" t="n"/>
      <c r="E36" s="29" t="n"/>
      <c r="F36" s="29" t="n"/>
      <c r="G36" s="29" t="n"/>
      <c r="H36" s="29" t="n"/>
      <c r="I36" s="29" t="n"/>
      <c r="J36" s="29" t="n"/>
      <c r="K36" s="29" t="n"/>
      <c r="L36" s="29" t="n"/>
    </row>
  </sheetData>
  <mergeCells count="14">
    <mergeCell ref="A5:D5"/>
    <mergeCell ref="A2:L2"/>
    <mergeCell ref="E26:L26"/>
    <mergeCell ref="C32:D32"/>
    <mergeCell ref="C30:D30"/>
    <mergeCell ref="A34:D34"/>
    <mergeCell ref="A35:D35"/>
    <mergeCell ref="C33:D33"/>
    <mergeCell ref="E6:L6"/>
    <mergeCell ref="E25:L25"/>
    <mergeCell ref="B18:D18"/>
    <mergeCell ref="E19:L19"/>
    <mergeCell ref="B24:D24"/>
    <mergeCell ref="E31:L31"/>
  </mergeCells>
  <printOptions horizontalCentered="1" verticalCentered="1"/>
  <pageMargins left="0" right="0" top="0.3543307086614174" bottom="0.3543307086614174" header="0" footer="0"/>
  <pageSetup orientation="landscape" paperSize="8" scale="88"/>
</worksheet>
</file>

<file path=docProps/custom.xml><?xml version="1.0" encoding="utf-8"?>
<Properties xmlns:vt="http://schemas.openxmlformats.org/officeDocument/2006/docPropsVTypes" xmlns="http://schemas.openxmlformats.org/officeDocument/2006/custom-properties">
  <property name="佐賀県暗号化プロパティ" fmtid="{D5CDD505-2E9C-101B-9397-08002B2CF9AE}" pid="2">
    <vt:lpwstr>2016-02-25T00:36:59Z</vt:lpwstr>
  </property>
</Properties>
</file>